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Functional Test/Test Scenarios Cases/IR5 SIT F Baseline/0 All Themes/Theme 8 - Settlement/MHHS-DEL2175 SITFTS-ST0090 Annual Consumption/Under Development/"/>
    </mc:Choice>
  </mc:AlternateContent>
  <xr:revisionPtr revIDLastSave="2809" documentId="8_{AE032D89-EFC5-432A-897E-96F13235ABE9}" xr6:coauthVersionLast="47" xr6:coauthVersionMax="47" xr10:uidLastSave="{5D1AB810-DB4D-4C3D-89B1-FB1726509C0F}"/>
  <bookViews>
    <workbookView xWindow="-110" yWindow="-110" windowWidth="38620" windowHeight="21220" tabRatio="860" firstSheet="11" activeTab="12"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T0090 Overview" sheetId="364" r:id="rId10"/>
    <sheet name="Detailed Data Description" sheetId="366" r:id="rId11"/>
    <sheet name="ST0090 - TC01" sheetId="357" r:id="rId12"/>
    <sheet name="ST0090 - TC02" sheetId="367" r:id="rId13"/>
    <sheet name="ST0090 - TC03" sheetId="368" r:id="rId14"/>
    <sheet name="ST0090 - TC04" sheetId="369" r:id="rId15"/>
    <sheet name="ST0090 - TC05" sheetId="370" r:id="rId16"/>
  </sheets>
  <externalReferences>
    <externalReference r:id="rId17"/>
  </externalReference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1" hidden="1">'ST0090 - TC01'!$A$4:$M$61</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ExternalData_1" localSheetId="4" hidden="1">Sheet2!$A$3:$M$101</definedName>
    <definedName name="TEST_CASE_TABLE">#REF!</definedName>
  </definedNames>
  <calcPr calcId="191028"/>
  <pivotCaches>
    <pivotCache cacheId="2101" r:id="rId18"/>
    <pivotCache cacheId="2102" r:id="rId19"/>
    <pivotCache cacheId="2103" r:id="rId2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370" l="1"/>
  <c r="I2" i="369"/>
  <c r="I2" i="368"/>
  <c r="I2" i="367"/>
  <c r="I2" i="35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<sst xmlns="http://schemas.openxmlformats.org/spreadsheetml/2006/main" count="2676" uniqueCount="860">
  <si>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</si>
  <si>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</si>
  <si>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</si>
  <si>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</si>
  <si>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</si>
  <si>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</si>
  <si>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</si>
  <si>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</si>
  <si>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</si>
  <si>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</si>
  <si>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</si>
  <si>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</si>
  <si>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</si>
  <si>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</si>
  <si>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</si>
  <si>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</si>
  <si>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</si>
  <si>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</si>
  <si>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</si>
  <si>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</si>
  <si>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</si>
  <si>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</si>
  <si>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</si>
  <si>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</si>
  <si>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</si>
  <si>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</si>
  <si>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</si>
  <si>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</si>
  <si>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</si>
  <si>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</si>
  <si>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</si>
  <si>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</si>
  <si>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</si>
  <si>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</si>
  <si>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</si>
  <si>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</si>
  <si>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</si>
  <si>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</si>
  <si>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</si>
  <si>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</si>
  <si>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</si>
  <si>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</si>
  <si>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</si>
  <si>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</si>
  <si>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</si>
  <si>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</si>
  <si>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</si>
  <si>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</si>
  <si>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</si>
  <si>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</si>
  <si>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</si>
  <si>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</si>
  <si>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</si>
  <si>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</si>
  <si>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</si>
  <si>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</si>
  <si>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</si>
  <si>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</si>
  <si>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</si>
  <si>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</si>
  <si>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</si>
  <si>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</si>
  <si>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</si>
  <si>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</si>
  <si>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</si>
  <si>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</si>
  <si>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</si>
  <si>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</si>
  <si>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</si>
  <si>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</si>
  <si>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</si>
  <si>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</si>
  <si>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</si>
  <si>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</si>
  <si>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</si>
  <si>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</si>
  <si>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</si>
  <si>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</si>
  <si>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</si>
  <si>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</si>
  <si>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</si>
  <si>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</si>
  <si>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</si>
  <si>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</si>
  <si>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</si>
  <si>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</si>
  <si>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</si>
  <si>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</si>
  <si>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</si>
  <si>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</si>
  <si>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</si>
  <si>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</si>
  <si>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</si>
  <si>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</si>
  <si>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</si>
  <si>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</si>
  <si>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</si>
  <si>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</si>
  <si>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</si>
  <si>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</si>
  <si>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</si>
  <si>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</si>
  <si>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</si>
  <si>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</si>
  <si>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</si>
  <si>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</si>
  <si>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</si>
  <si>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</si>
  <si>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</si>
  <si>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</si>
  <si>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</si>
  <si>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</si>
  <si>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</si>
  <si>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</si>
  <si>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</si>
  <si>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</si>
  <si>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</si>
  <si>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</si>
  <si>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</si>
  <si>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</si>
  <si>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</si>
  <si>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</si>
  <si>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</si>
  <si>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</si>
  <si>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</si>
  <si>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</si>
  <si>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</si>
  <si>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</si>
  <si>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</si>
  <si>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</si>
  <si>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</si>
  <si>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</si>
  <si>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</si>
  <si>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</si>
  <si>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</si>
  <si>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</si>
  <si>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</si>
  <si>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</si>
  <si>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</si>
  <si>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</si>
  <si>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</si>
  <si>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</si>
  <si>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</si>
  <si>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</si>
  <si>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</si>
  <si>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</si>
  <si>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</si>
  <si>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</si>
  <si>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</si>
  <si>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</si>
  <si>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</si>
  <si>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</si>
  <si>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</si>
  <si>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</si>
  <si>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</si>
  <si>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</si>
  <si>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</si>
  <si>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</si>
  <si>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</si>
  <si>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</si>
  <si>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</si>
  <si>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</si>
  <si>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</si>
  <si>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</si>
  <si>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</si>
  <si>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</si>
  <si>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</si>
  <si>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</si>
  <si>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</si>
  <si>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</si>
  <si>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</si>
  <si>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</si>
  <si>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</si>
  <si>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</si>
  <si>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</si>
  <si>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</si>
  <si>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</si>
  <si>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</si>
  <si>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</si>
  <si>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</si>
  <si>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</si>
  <si>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</si>
  <si>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</si>
  <si>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</si>
  <si>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</si>
  <si>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</si>
  <si>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</si>
  <si>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</si>
  <si>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</si>
  <si>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</si>
  <si>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</si>
  <si>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</si>
  <si>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</si>
  <si>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</si>
  <si>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</si>
  <si>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</si>
  <si>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</si>
  <si>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</si>
  <si>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</si>
  <si>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</si>
  <si>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</si>
  <si>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</si>
  <si>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</si>
  <si>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</si>
  <si>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</si>
  <si>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</si>
  <si>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</si>
  <si>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</si>
  <si>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</si>
  <si>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</si>
  <si>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</si>
  <si>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</si>
  <si>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</si>
  <si>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</si>
  <si>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</si>
  <si>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</si>
  <si>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</si>
  <si>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</si>
  <si>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</si>
  <si>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</si>
  <si>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</si>
  <si>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</si>
  <si>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</si>
  <si>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</si>
  <si>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</si>
  <si>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</si>
  <si>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</si>
  <si>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</si>
  <si>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</si>
  <si>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</si>
  <si>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</si>
  <si>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</si>
  <si>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</si>
  <si>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</si>
  <si>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</si>
  <si>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</si>
  <si>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</si>
  <si>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</si>
  <si>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</si>
  <si>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</si>
  <si>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</si>
  <si>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</si>
  <si>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</si>
  <si>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</si>
  <si>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</si>
  <si>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</si>
  <si>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</si>
  <si>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</si>
  <si>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</si>
  <si>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</si>
  <si>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</si>
  <si>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</si>
  <si>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</si>
  <si>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</si>
  <si>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</si>
  <si>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</si>
  <si>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</si>
  <si>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</si>
  <si>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</si>
  <si>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</si>
  <si>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</si>
  <si>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</si>
  <si>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</si>
  <si>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</si>
  <si>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</si>
  <si>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</si>
  <si>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</si>
  <si>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</si>
  <si>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</si>
  <si>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</si>
  <si>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</si>
  <si>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</si>
  <si>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</si>
  <si>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</si>
  <si>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</si>
  <si>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</si>
  <si>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</si>
  <si>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</si>
  <si>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</si>
  <si>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</si>
  <si>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</si>
  <si>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</si>
  <si>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</si>
  <si>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</si>
  <si>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</si>
  <si>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</si>
  <si>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</si>
  <si>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</si>
  <si>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</si>
  <si>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</si>
  <si>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</si>
  <si>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</si>
  <si>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</si>
  <si>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</si>
  <si>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</si>
  <si>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</si>
  <si>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</si>
  <si>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</si>
  <si>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</si>
  <si>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</si>
  <si>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</si>
  <si>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</si>
  <si>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</si>
  <si>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</si>
  <si>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</si>
  <si>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</si>
  <si>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</si>
  <si>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</si>
  <si>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</si>
  <si>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</si>
  <si>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</si>
  <si>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</si>
  <si>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</si>
  <si>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</si>
  <si>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</si>
  <si>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</si>
  <si>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</si>
  <si>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</si>
  <si>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</si>
  <si>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</si>
  <si>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</si>
  <si>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</si>
  <si>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</si>
  <si>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</si>
  <si>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</si>
  <si>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</si>
  <si>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</si>
  <si>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</si>
  <si>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</si>
  <si>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</si>
  <si>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</si>
  <si>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</si>
  <si>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</si>
  <si>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</si>
  <si>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</si>
  <si>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</si>
  <si>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</si>
  <si>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</si>
  <si>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</si>
  <si>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</si>
  <si>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</si>
  <si>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</si>
  <si>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</si>
  <si>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</si>
  <si>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</si>
  <si>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</si>
  <si>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</si>
  <si>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</si>
  <si>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</si>
  <si>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</si>
  <si>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</si>
  <si>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</si>
  <si>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</si>
  <si>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</si>
  <si>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</si>
  <si>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</si>
  <si>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</si>
  <si>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</si>
  <si>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</si>
  <si>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</si>
  <si>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</si>
  <si>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</si>
  <si>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</si>
  <si>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</si>
  <si>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</si>
  <si>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</si>
  <si>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</si>
  <si>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</si>
  <si>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</si>
  <si>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</si>
  <si>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</si>
  <si>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</si>
  <si>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</si>
  <si>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</si>
  <si>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</si>
  <si>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</si>
  <si>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</si>
  <si>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</si>
  <si>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</si>
  <si>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</si>
  <si>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</si>
  <si>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</si>
  <si>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</si>
  <si>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</si>
  <si>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</si>
  <si>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</si>
  <si>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</si>
  <si>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</si>
  <si>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</si>
  <si>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</si>
  <si>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</si>
  <si>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</si>
  <si>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</si>
  <si>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</si>
  <si>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</si>
  <si>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</si>
  <si>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</si>
  <si>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</si>
  <si>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</si>
  <si>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</si>
  <si>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</si>
  <si>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</si>
  <si>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</si>
  <si>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</si>
  <si>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</si>
  <si>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</si>
  <si>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</si>
  <si>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</si>
  <si>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</si>
  <si>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</si>
  <si>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</si>
  <si>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</si>
  <si>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</si>
  <si>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</si>
  <si>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</si>
  <si>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</si>
  <si>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</si>
  <si>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</si>
  <si>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</si>
  <si>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</si>
  <si>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</si>
  <si>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</si>
  <si>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</si>
  <si>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</si>
  <si>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</si>
  <si>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</si>
  <si>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</si>
  <si>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</si>
  <si>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</si>
  <si>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</si>
  <si>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</si>
  <si>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</si>
  <si>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</si>
  <si>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</si>
  <si>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</si>
  <si>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</si>
  <si>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</si>
  <si>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</si>
  <si>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</si>
  <si>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</si>
  <si>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</si>
  <si>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</si>
  <si>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</si>
  <si>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</si>
  <si>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</si>
  <si>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</si>
  <si>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</si>
  <si>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</si>
  <si>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</si>
  <si>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</si>
  <si>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</si>
  <si>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</si>
  <si>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</si>
  <si>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</si>
  <si>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</si>
  <si>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</si>
  <si>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</si>
  <si>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</si>
  <si>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</si>
  <si>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</si>
  <si>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</si>
  <si>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</si>
  <si>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</si>
  <si>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</si>
  <si>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</si>
  <si>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</si>
  <si>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</si>
  <si>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</si>
  <si>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</si>
  <si>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</si>
  <si>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</si>
  <si>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</si>
  <si>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</si>
  <si>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</si>
  <si>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</si>
  <si>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</si>
  <si>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</si>
  <si>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</si>
  <si>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</si>
  <si>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</si>
  <si>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</si>
  <si>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</si>
  <si>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</si>
  <si>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</si>
  <si>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</si>
  <si>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</si>
  <si>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</si>
  <si>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</si>
  <si>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</si>
  <si>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</si>
  <si>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</si>
  <si>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</si>
  <si>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</si>
  <si>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</si>
  <si>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</si>
  <si>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</si>
  <si>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</si>
  <si>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</si>
  <si>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</si>
  <si>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</si>
  <si>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</si>
  <si>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</si>
  <si>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</si>
  <si>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</si>
  <si>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</si>
  <si>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</si>
  <si>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</si>
  <si>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</si>
  <si>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</si>
  <si>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</si>
  <si>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</si>
  <si>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</si>
  <si>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</si>
  <si>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</si>
  <si>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</si>
  <si>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</si>
  <si>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</si>
  <si>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</si>
  <si>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</si>
  <si>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</si>
  <si>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</si>
  <si>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</si>
  <si>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</si>
  <si>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</si>
  <si>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</si>
  <si>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</si>
  <si>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</si>
  <si>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</si>
  <si>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</si>
  <si>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</si>
  <si>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</si>
  <si>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</si>
  <si>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</si>
  <si>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Defect ID</t>
  </si>
  <si>
    <t>Reason for change</t>
  </si>
  <si>
    <t>Shaun Magee</t>
  </si>
  <si>
    <t>Scenario created</t>
  </si>
  <si>
    <t>Daniel Callender</t>
  </si>
  <si>
    <t>5.2.1 v0.1</t>
  </si>
  <si>
    <t>Adding in Method Statement REQ IDs:-
METH005, ID-9600
METH001, ID-10039
METH007, ID-9763
METH007, ID-9833
METH010, ID-9753
METH010, ID-9756
METH010, ID-9764
METH010, ID-9897
METH010, ID-9897 
METH010, ID-9900</t>
  </si>
  <si>
    <t>Shaun MAgee</t>
  </si>
  <si>
    <t>5.2.1 v0.2</t>
  </si>
  <si>
    <t>Added New connection process as a pre req to be completed -  MPAN to be created and Supplier, MS &amp; DS appointed Meter Installed (if required)  and Energised prior to execution of test steps  Affects TC07 and TC08 only</t>
  </si>
  <si>
    <t>Dan Gee</t>
  </si>
  <si>
    <t>5.2.1 v0.3</t>
  </si>
  <si>
    <t>Merged Shared Steps</t>
  </si>
  <si>
    <t>5.2.1 v0.4</t>
  </si>
  <si>
    <t>Correct Settlement Steps to only call Load Shaping in the II Run.
Actual Data will be passed to Load Shaping to add to the Load Shaping data and Data Service will use the Load Shaping to assist with Estimating the consumption.
Update Calendar to reflect latest expected duration between II/SF/RF.</t>
  </si>
  <si>
    <t>Dipali Bhavsar</t>
  </si>
  <si>
    <t>Added column "Test Case Version" in ST0090 Overview and TC01</t>
  </si>
  <si>
    <t>Suraj Kadam</t>
  </si>
  <si>
    <t>Replaced DIP response from "http 202 response from DIP" to "http 201 response from DIP" wherever needed</t>
  </si>
  <si>
    <t>Replaced DIP response from "http 202 response to DIP" to "http 201 response from DIP" in TC09 and TC10</t>
  </si>
  <si>
    <t>Bhavin Sikotra</t>
  </si>
  <si>
    <t>Removed REP-D0354 and REP-D0237, as per DIN-761</t>
  </si>
  <si>
    <t>Updated TC's for MDS &amp; VAS Requirements</t>
  </si>
  <si>
    <t>Updated TC's for II, SF, RF Settlement Runs</t>
  </si>
  <si>
    <t>Kevin Davis</t>
  </si>
  <si>
    <t xml:space="preserve">Updated to simplify representation of standard Settlement processing, i.e., IF-021 generation, LSS, MDS and VAS runs. </t>
  </si>
  <si>
    <t>Alan Younger</t>
  </si>
  <si>
    <t>Added Detailed data description tab.</t>
  </si>
  <si>
    <t>Updated to include missing Data Service participants receiving PUB-040 and to include additional test cases TC02, TC03, TC04 and TC05.</t>
  </si>
  <si>
    <t>Update for typo in TC04 (Step 4: SMSC should read SDSC)</t>
  </si>
  <si>
    <t>All testcase simplified (to remove any test steps related to execution and validation of MDM/VAS settlement runs. These test cases cover only the MDM Annual Consumption Calculation process.</t>
  </si>
  <si>
    <t>SITFTS-ST0090</t>
  </si>
  <si>
    <t>Theme</t>
  </si>
  <si>
    <t>Settlement</t>
  </si>
  <si>
    <t>Scenario Title</t>
  </si>
  <si>
    <t xml:space="preserve">Annual Consumption  </t>
  </si>
  <si>
    <r>
      <rPr>
        <sz val="9"/>
        <color rgb="FF000000"/>
        <rFont val="Arial"/>
      </rPr>
      <t xml:space="preserve">TC01 - 
Settling normally, Annual Consumption calculated once per month; following Settlement, Annual Consumption is calculated and reported to Participants via the IF-040; full spectrum coverage of:
1. Traditional Single MPAN  
2. Smart single MPAN 
3. Advanced Import MPAN
4. Advanced Export MPAN
5. Unmetered MPAN 
6. Traditional Single Multi-Rate MPAN (E7)
Fwd dated new connections where meter is non-comms from the start; no actual consumption data is available and Annual Consumption is calculated using Default Data and reported to Participants via the IF-040:
TC02: Smart Linked 
TC03: Advanced Single 
De-energised MPANs, back-dated energisation; Annual Consumption is then calculated and reported to Participants via the IF-040:
TC04: Smart Single 
TC05: Advanced Single 
Under normal circumstances, MDS would select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 </t>
    </r>
    <r>
      <rPr>
        <sz val="9"/>
        <color rgb="FFFF0000"/>
        <rFont val="Arial"/>
      </rPr>
      <t>(to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t>
    </r>
    <r>
      <rPr>
        <sz val="9"/>
        <color rgb="FF000000"/>
        <rFont val="Arial"/>
      </rPr>
      <t xml:space="preserve">.
</t>
    </r>
    <r>
      <rPr>
        <strike/>
        <sz val="9"/>
        <color rgb="FFFF0000"/>
        <rFont val="Arial"/>
      </rPr>
      <t xml:space="preserve">Due to operational complexities associated with the concurrent testing of MPANs the MDS mod-28 method of scheduling MPAN Annual Consumption calculations has been declared to be outside the scope of this testing. For the purposes of this test, when ready to execute the MDS run for the respective test MPANs the testers will notify Helix of the test MPANs for which they want the Annual Consumption calculation run and the date on which they want the calculation to be run. Helix will arrange for MDS to run the calculation for the requested MPANs on the given run date. Helix is to provide the PIT test evidence in respect of the MDS Mod-28 method of scheduling MPAN Annual Consumption calculations.
</t>
    </r>
    <r>
      <rPr>
        <sz val="9"/>
        <color rgb="FF000000"/>
        <rFont val="Arial"/>
      </rPr>
      <t xml:space="preserve">
Assumes the following Calendar Run is in operation with example dates:
</t>
    </r>
  </si>
  <si>
    <t>Functional Category</t>
  </si>
  <si>
    <t>Functional Area 1</t>
  </si>
  <si>
    <t>Functional Area 2</t>
  </si>
  <si>
    <t>Creator</t>
  </si>
  <si>
    <t>Scenario size</t>
  </si>
  <si>
    <t>Large</t>
  </si>
  <si>
    <t>Design Document Ref</t>
  </si>
  <si>
    <t>Business Process</t>
  </si>
  <si>
    <t xml:space="preserve">BP005, BP019, BP020
</t>
  </si>
  <si>
    <t>Pre-Requisites TC01</t>
  </si>
  <si>
    <r>
      <rPr>
        <b/>
        <sz val="11"/>
        <color rgb="FF000000"/>
        <rFont val="Arial"/>
      </rPr>
      <t xml:space="preserve">Settlement Calendar
</t>
    </r>
    <r>
      <rPr>
        <sz val="9"/>
        <color rgb="FF000000"/>
        <rFont val="Arial"/>
      </rPr>
      <t xml:space="preserve">Test Settlement Calendar is fully operational for the UTC Settlement Day (s). 
</t>
    </r>
    <r>
      <rPr>
        <strike/>
        <sz val="9"/>
        <color rgb="FFFF0000"/>
        <rFont val="Arial"/>
      </rPr>
      <t xml:space="preserve">For the purposes of this test the following is assumed:
II Run is UTC Settlement Day + 2WD
SF Run is UTC Settlement Day + 5WD
RF Run is UTC Settlement Day + 8WD
UTC Settlement Day [D] Day Type  = "SA" [Saturday]
</t>
    </r>
    <r>
      <rPr>
        <sz val="9"/>
        <color rgb="FF000000"/>
        <rFont val="Arial"/>
      </rPr>
      <t xml:space="preserve">
</t>
    </r>
    <r>
      <rPr>
        <b/>
        <sz val="9"/>
        <color rgb="FFFF0000"/>
        <rFont val="Arial"/>
      </rPr>
      <t xml:space="preserve">Determine MPAN Annual Consumption Calculation Day of the Month
</t>
    </r>
    <r>
      <rPr>
        <sz val="9"/>
        <color rgb="FFFF0000"/>
        <rFont val="Arial"/>
      </rPr>
      <t xml:space="preserve">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respective Cohort MPANs be subjected to this MOD-28 process with those MPANs due for Annual Consumption calculation within the test execution window (and that meet the given criteris (see MPAN Data Check, below)) be selected for test execution.
</t>
    </r>
    <r>
      <rPr>
        <sz val="9"/>
        <color rgb="FF000000"/>
        <rFont val="Arial"/>
      </rPr>
      <t xml:space="preserve">
</t>
    </r>
    <r>
      <rPr>
        <b/>
        <sz val="11"/>
        <color rgb="FF000000"/>
        <rFont val="Arial"/>
      </rPr>
      <t xml:space="preserve">MPAN Data
</t>
    </r>
    <r>
      <rPr>
        <sz val="9"/>
        <color rgb="FF000000"/>
        <rFont val="Arial"/>
      </rPr>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IF-021s have been accrued for the selected MPANs over a period of time to generate meaningful data to support the Annual Consumption covering a broad spectrum of Settlement Period Quality Indicators. 
</t>
    </r>
  </si>
  <si>
    <t>Pre-Requisites TC02</t>
  </si>
  <si>
    <r>
      <rPr>
        <b/>
        <sz val="9"/>
        <color rgb="FF000000"/>
        <rFont val="Arial"/>
      </rPr>
      <t xml:space="preserve">New Connection Creation Pre Req:
</t>
    </r>
    <r>
      <rPr>
        <sz val="9"/>
        <color rgb="FF000000"/>
        <rFont val="Arial"/>
      </rPr>
      <t xml:space="preserve">
New connection to be created as part of testing pre req. Services to be appointed and meter to be fitted and energised where Smart Consents are set to Daily. 
Please refer to SITFTS-0050 New Connection (test case ID: SITFTS-0050 TC01) for steps to support New Connection creation. All steps are to be executed before Settlement processing can commence.  
</t>
    </r>
    <r>
      <rPr>
        <sz val="9"/>
        <color rgb="FFFF0000"/>
        <rFont val="Arial"/>
      </rPr>
      <t xml:space="preserve">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New Connection MPANs (Import and Export) be created with the MOD-28 process in mind to ensure the created MPAN Annual Consumption (AC) Calculation day falls within the planned test execution window.
</t>
    </r>
    <r>
      <rPr>
        <sz val="9"/>
        <color rgb="FF000000"/>
        <rFont val="Arial"/>
      </rPr>
      <t xml:space="preserve">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
</t>
    </r>
    <r>
      <rPr>
        <b/>
        <sz val="9"/>
        <color rgb="FF000000"/>
        <rFont val="Arial"/>
      </rPr>
      <t xml:space="preserve">Non-Comms Meter requires estimation from New Connection onwards
</t>
    </r>
    <r>
      <rPr>
        <sz val="9"/>
        <color rgb="FF000000"/>
        <rFont val="Arial"/>
      </rPr>
      <t>The Linked Smart Meter has been non-communicating since the new connection so all consumption to date has been estimated.</t>
    </r>
  </si>
  <si>
    <t>Pre-Requisites TC03</t>
  </si>
  <si>
    <r>
      <rPr>
        <b/>
        <sz val="9"/>
        <color rgb="FF000000"/>
        <rFont val="Arial"/>
      </rPr>
      <t xml:space="preserve">New Connection Creation Pre Req:
</t>
    </r>
    <r>
      <rPr>
        <sz val="9"/>
        <color rgb="FF000000"/>
        <rFont val="Arial"/>
      </rPr>
      <t xml:space="preserve">New connection to be created as part of testing pre req. Services to be appointed and meter to be fitted and energised where Consents are set to HH. 
Please refer to SITFTS-0050  New Connection (Test Case ID - SITFTS-0050 TC03) steps to support New Connection creation. All steps are to be executed before Settlement processing can commence.  
</t>
    </r>
    <r>
      <rPr>
        <sz val="9"/>
        <color rgb="FFFF0000"/>
        <rFont val="Arial"/>
      </rPr>
      <t xml:space="preserve">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New Connection MPAN be created with the MOD-28 process in mind to ensure the created MPAN Annual Consumption (AC) Calculation day falls within the planned test execution window.
</t>
    </r>
    <r>
      <rPr>
        <sz val="9"/>
        <color rgb="FF000000"/>
        <rFont val="Arial"/>
      </rPr>
      <t xml:space="preserve">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
</t>
    </r>
    <r>
      <rPr>
        <b/>
        <sz val="9"/>
        <color rgb="FF000000"/>
        <rFont val="Arial"/>
      </rPr>
      <t xml:space="preserve">Non-Comms Meter requires estimation from New Connection onwards
</t>
    </r>
    <r>
      <rPr>
        <sz val="9"/>
        <color rgb="FF000000"/>
        <rFont val="Arial"/>
      </rPr>
      <t>The Advanced Meter has been non-communicating since the new connection so all consumption to date has been estimated.</t>
    </r>
  </si>
  <si>
    <t>Pre-Requisites TC04</t>
  </si>
  <si>
    <r>
      <rPr>
        <b/>
        <sz val="9"/>
        <color rgb="FF000000"/>
        <rFont val="Arial"/>
      </rPr>
      <t xml:space="preserve">Calendar Check
</t>
    </r>
    <r>
      <rPr>
        <sz val="9"/>
        <color rgb="FF000000"/>
        <rFont val="Arial"/>
      </rPr>
      <t xml:space="preserve">Test Settlement Calendar is fully operational for the UTC Settlement Day (s). 
</t>
    </r>
    <r>
      <rPr>
        <strike/>
        <sz val="9"/>
        <color rgb="FFFF0000"/>
        <rFont val="Arial"/>
      </rPr>
      <t xml:space="preserve">For the purposes of this test the following is assumed:
II Run is UTC Settlement Day + 2WD
SF Run is UTC Settlement Day + 5WD
RF Run is UTC Settlement Day + 8WD
</t>
    </r>
    <r>
      <rPr>
        <sz val="9"/>
        <color rgb="FF000000"/>
        <rFont val="Arial"/>
      </rPr>
      <t xml:space="preserve">
</t>
    </r>
    <r>
      <rPr>
        <b/>
        <sz val="9"/>
        <color rgb="FF000000"/>
        <rFont val="Arial"/>
      </rPr>
      <t xml:space="preserve">MPAN Data Check
</t>
    </r>
    <r>
      <rPr>
        <strike/>
        <sz val="9"/>
        <color rgb="FFFF0000"/>
        <rFont val="Arial"/>
      </rPr>
      <t xml:space="preserve">The selected Smart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t>
    </r>
    <r>
      <rPr>
        <sz val="9"/>
        <color rgb="FFFF0000"/>
        <rFont val="Arial"/>
      </rPr>
      <t xml:space="preserve">Smart Single MPAN
De-energised (date of de-energisation should be &gt; 30 days in the past).
The selected Smart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MPAN be selected with the MOD-28 process in mind to ensure the selected MPAN Annual Consumption (AC) Calculation day falls within the planned test execution window.
</t>
    </r>
    <r>
      <rPr>
        <sz val="9"/>
        <color rgb="FF000000"/>
        <rFont val="Arial"/>
      </rPr>
      <t xml:space="preserve">
</t>
    </r>
    <r>
      <rPr>
        <b/>
        <sz val="9"/>
        <color rgb="FF000000"/>
        <rFont val="Arial"/>
      </rPr>
      <t xml:space="preserve">Load Shaping Data Check
</t>
    </r>
    <r>
      <rPr>
        <sz val="9"/>
        <color rgb="FF000000"/>
        <rFont val="Arial"/>
      </rPr>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r>
    <r>
      <rPr>
        <b/>
        <sz val="9"/>
        <color rgb="FFFF0000"/>
        <rFont val="Arial"/>
      </rPr>
      <t xml:space="preserve">Pre Requisite: MPAN is Energised. Test Case SITFTS-0280 Smart Credit MS Energisation (test case ID SITFTS-0280 - TC01)
SUPC to initiate the Energisation functionality.
SDSC to capture the required test evidence.
Energisation Effective Date to be back-dated.
</t>
    </r>
    <r>
      <rPr>
        <sz val="9"/>
        <color rgb="FFFF0000"/>
        <rFont val="Arial"/>
      </rPr>
      <t xml:space="preserve">Test case SITFTS-0280 Smart Credit MS Energisation (test case ID SITFTS-0280 - TC01) must be executed and completed before this  test case can be progressed further.
SUPC to initiate the meter change functionality.
SDSC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t>
    </r>
    <r>
      <rPr>
        <b/>
        <sz val="9"/>
        <color rgb="FFFF0000"/>
        <rFont val="Arial"/>
      </rPr>
      <t xml:space="preserve">
</t>
    </r>
    <r>
      <rPr>
        <strike/>
        <sz val="9"/>
        <color rgb="FFFF0000"/>
        <rFont val="Arial"/>
      </rPr>
      <t>Test case SITFTS-0280 Smart Credit MS Energisation (test case ID SITFTS-0280 - TC01) must be executed and completed before this  test case can be progressed further.
SUPC to initiate the meter change functionality.
SDSC to capture the required test evidence (PUB_008)
Energisation Effective Date to be pre-UTC Settlement Date (D - 1WD).
NOTE: the test evidence requirements of SITFTS-0280 can be ignored for the purposes of this test. The only test evidence required for this step is the PUB-008 message to prove energisation was successful.</t>
    </r>
  </si>
  <si>
    <t>Pre-Requisites TC05</t>
  </si>
  <si>
    <r>
      <rPr>
        <b/>
        <sz val="9"/>
        <color rgb="FF000000"/>
        <rFont val="Arial"/>
      </rPr>
      <t xml:space="preserve">Calendar Check
</t>
    </r>
    <r>
      <rPr>
        <sz val="9"/>
        <color rgb="FF000000"/>
        <rFont val="Arial"/>
      </rPr>
      <t xml:space="preserve">Test Settlement Calendar is fully operational for the UTC Settlement Day (s). 
</t>
    </r>
    <r>
      <rPr>
        <strike/>
        <sz val="9"/>
        <color rgb="FFFF0000"/>
        <rFont val="Arial"/>
      </rPr>
      <t xml:space="preserve">For the purposes of this test the following is assumed:
II Run is UTC Settlement Day + 2WD
SF Run is UTC Settlement Day + 5WD
RF Run is UTC Settlement Day + 8WD
</t>
    </r>
    <r>
      <rPr>
        <sz val="9"/>
        <color rgb="FF000000"/>
        <rFont val="Arial"/>
      </rPr>
      <t xml:space="preserve">
</t>
    </r>
    <r>
      <rPr>
        <b/>
        <sz val="9"/>
        <color rgb="FF000000"/>
        <rFont val="Arial"/>
      </rPr>
      <t xml:space="preserve">MPAN Data Check
</t>
    </r>
    <r>
      <rPr>
        <sz val="9"/>
        <color rgb="FF000000"/>
        <rFont val="Arial"/>
      </rPr>
      <t xml:space="preserve">Advanced single MPAN
In Area (Distribution ID &lt; 24)
Whole Current (Connection Type = 'W'
The selected Advanced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t>
    </r>
    <r>
      <rPr>
        <sz val="9"/>
        <color rgb="FFFF0000"/>
        <rFont val="Arial"/>
      </rPr>
      <t xml:space="preserve">NOTE: 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MPAN be selected with the MOD-28 process in mind to ensure the selected MPAN Annual Consumption (AC) Calculation day falls within the planned test execution window.
</t>
    </r>
    <r>
      <rPr>
        <b/>
        <sz val="9"/>
        <color rgb="FF000000"/>
        <rFont val="Arial"/>
      </rPr>
      <t xml:space="preserve">
</t>
    </r>
    <r>
      <rPr>
        <b/>
        <sz val="9"/>
        <color rgb="FFFF0000"/>
        <rFont val="Arial"/>
      </rPr>
      <t xml:space="preserve">Pre Requisite: MPAN is Energised. Test Case SITFTS-0280 - Advanced LDSO Energisation (test case ID SITFTS-0280 - TC04)
SUPC to initiate the Energisation functionality.
ADSC to capture the required test evidence.
Energisation Effective Date to be back-dated.
Test case SITFTS-0280 - Advanced LDSO Energisation (test case ID SITFTS-0280 - TC04) must be executed and completed before this  test case can be progressed further.
Requested Energisation Status = "E".
Retro Appointment Date = [D-1WD]
SUPC to initiate the meter change functionality.
ADSC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t>
    </r>
    <r>
      <rPr>
        <b/>
        <sz val="9"/>
        <color rgb="FF000000"/>
        <rFont val="Arial"/>
      </rPr>
      <t xml:space="preserve">
</t>
    </r>
    <r>
      <rPr>
        <b/>
        <strike/>
        <sz val="9"/>
        <color rgb="FFFF0000"/>
        <rFont val="Arial"/>
      </rPr>
      <t xml:space="preserve">Pre Requisite: MPAN is Energised. Test Case SITFTS-0280 - Advanced LDSO Energisation (test case ID SITFTS-0280 - TC04). D1 + 3WD
</t>
    </r>
    <r>
      <rPr>
        <strike/>
        <sz val="9"/>
        <color rgb="FFFF0000"/>
        <rFont val="Arial"/>
      </rPr>
      <t>Test case SITFTS-0280 - Advanced LDSO Energisation (test case ID SITFTS-0280 - TC04) must be executed and completed before this  test case can be progressed further.
Requested Energisation Status = "E".
Retro Appointment Date = [D-1WD]
SUPC to initiate the meter change functionality.
ADSC to capture the required test evidence (PUB_008)
Energisation Effective Date to be pre-UTC Settlement Date (D - 1WD).
NOTE: the test evidence requirements of SITFTS-0280 can be ignored for the purposes of this test. The only test evidence required for this step is the PUB-008 message to prove energisation was successful.</t>
    </r>
  </si>
  <si>
    <t>Boundaries</t>
  </si>
  <si>
    <t>Processing ends when the Annual Consumption has been received by participants</t>
  </si>
  <si>
    <t>Test Case Variables</t>
  </si>
  <si>
    <t>TC01 - Annual Consumption Calculation covering:
(1) Traditional, single MPAN   
(2) Smart, single MPAN
(3) Advanced, Import MPAN 
(4) Advanced, Export MPAN 
(5) Unmetered, single MPAN 
(6) Traditional (E7), single MPAN 
TC02 - Annual Consumption Calulation covering: New Connection, Smart linked MPANs
TC03 - Annual Consumption Calulation covering: New Connection Advanced single MPAN
TC04 - Annual Consumption Calulation covering: Energisation of Smart single MPAN
TC05 - Annual Consumption Calulation covering: Energisation of Advanced single MPAN</t>
  </si>
  <si>
    <t>Below is a list of all associated test cases to this scenario.</t>
  </si>
  <si>
    <t>Test Case Link</t>
  </si>
  <si>
    <t>Test Case Version</t>
  </si>
  <si>
    <t xml:space="preserve">Test Data Requirements </t>
  </si>
  <si>
    <t>MPAN Type</t>
  </si>
  <si>
    <t>Effective time</t>
  </si>
  <si>
    <t>ST0090 TC01</t>
  </si>
  <si>
    <t>ST0090 - Annual Consumption</t>
  </si>
  <si>
    <t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t>
  </si>
  <si>
    <t>Smart, Advanced, Traditional, Unmetered</t>
  </si>
  <si>
    <t>(1) Traditional, single MPAN
(2) Smart, single MPAN
(3) Advanced, Import MPAN 
(4) Advanced, Export MPAN
(5) Unmetered, single MPAN
(6) Traditional (E7), single MPAN</t>
  </si>
  <si>
    <t xml:space="preserve">UTC Settlement Day [D]
</t>
  </si>
  <si>
    <t>ST0090 TC02</t>
  </si>
  <si>
    <t>ST0090 - New Connection Smart Linked AC</t>
  </si>
  <si>
    <t>ST0090 - TC02</t>
  </si>
  <si>
    <t xml:space="preserve">Smart Linked MPANs, forward-dated New Connection (as per DES138 data specification) where meter is non-comms from the start  </t>
  </si>
  <si>
    <t>Smart Meter</t>
  </si>
  <si>
    <t>Import/Export</t>
  </si>
  <si>
    <t>ST0090 TC03</t>
  </si>
  <si>
    <t>ST0090 - New Connection Advanced Single AC</t>
  </si>
  <si>
    <t>ST0090 - TC03</t>
  </si>
  <si>
    <t xml:space="preserve">Advanced Single MPAN, forward-dated New Connection (as per DES138 data specification) where meter is non-comms from the start  </t>
  </si>
  <si>
    <t>Advanced Meter</t>
  </si>
  <si>
    <t>Single</t>
  </si>
  <si>
    <t>ST0090 TC04</t>
  </si>
  <si>
    <t>ST0090 - Energised Smart Single AC</t>
  </si>
  <si>
    <t>ST0090 - TC04</t>
  </si>
  <si>
    <t>Smart Single MPAN de-energised, back-dated Energisation (as per DES138 data specification) where Annual Consumption is then calculated once per month</t>
  </si>
  <si>
    <t>ST0090 TC05</t>
  </si>
  <si>
    <t>ST0090 - Energised Advanced Single AC</t>
  </si>
  <si>
    <t>ST0090 - TC05</t>
  </si>
  <si>
    <t>Advanced Single MPAN de-energised, back-dated Energisation (as per DES138 data specification) where Annual Consumption is then calculated once per month</t>
  </si>
  <si>
    <t>MPAN Coverage Categories</t>
  </si>
  <si>
    <t>Additional MPAN Data Requirements</t>
  </si>
  <si>
    <t>MPAN Mapping</t>
  </si>
  <si>
    <t>TC01</t>
  </si>
  <si>
    <t>Traditional Single</t>
  </si>
  <si>
    <t xml:space="preserve">(1) Traditional, single MPAN migrated/flagged as migrated annual consumption  
</t>
  </si>
  <si>
    <t>T001</t>
  </si>
  <si>
    <t>Smart Single</t>
  </si>
  <si>
    <t>(2) Smart, single MPAN migrated/flagged as migrated annual consumption</t>
  </si>
  <si>
    <t>S001</t>
  </si>
  <si>
    <t>Advanced Single - Import</t>
  </si>
  <si>
    <t>(3) Advanced, Import MPAN migrated/flagged as migrated annual consumption</t>
  </si>
  <si>
    <t>A008</t>
  </si>
  <si>
    <t>Advanced Single - Export</t>
  </si>
  <si>
    <t>(4) Advanced, Export MPAN migrated/flagged as migrated annual consumption</t>
  </si>
  <si>
    <t>A002</t>
  </si>
  <si>
    <t>Unmetered Single</t>
  </si>
  <si>
    <t>(5) Unmetered, single MPAN migrated/flagged as migrated annual consumption</t>
  </si>
  <si>
    <t>U001</t>
  </si>
  <si>
    <t>(6) Traditional (E7), single MPAN migrated/flagged as migrated annual consumption</t>
  </si>
  <si>
    <t>T003/T004</t>
  </si>
  <si>
    <t>TC02</t>
  </si>
  <si>
    <t>Smart Linked Import</t>
  </si>
  <si>
    <t>(1) Smart, linked MPAN Import migrated/flagged as migrated annual consumption</t>
  </si>
  <si>
    <t>New Connection</t>
  </si>
  <si>
    <t>Smart Linked Export</t>
  </si>
  <si>
    <t>(2) Smart, linked MPAN Export migrated/flagged as migrated annual consumption</t>
  </si>
  <si>
    <t>TC03</t>
  </si>
  <si>
    <t>Advanced Single</t>
  </si>
  <si>
    <t>(1) Advanced, singlet MPAN migrated/flagged as migrated annual consumption</t>
  </si>
  <si>
    <t>TC04</t>
  </si>
  <si>
    <t>(1) Smart single MPAN, de-energised migrated/flagged as migrated annual consumption</t>
  </si>
  <si>
    <t>TC05</t>
  </si>
  <si>
    <t>(1) Advanced single MPAN, de-energised migrated/flagged as migrated annual consumption</t>
  </si>
  <si>
    <t>A006</t>
  </si>
  <si>
    <t>Settling normally; Annual Consumption calculated monthly.</t>
  </si>
  <si>
    <t>IF-021s have been accrued for the selected MPANs over a period of time to generate meaningful data to support the Annual Consumption covering a broad spectrum of Settlement Period Quality Indicators.</t>
  </si>
  <si>
    <t>Test Case version</t>
  </si>
  <si>
    <t>Traditional
Smart
Advanced, Import 
Advanced, Export
Unmetered
Traditional (E7)</t>
  </si>
  <si>
    <t>Key Journey
Events</t>
  </si>
  <si>
    <t>Step No.</t>
  </si>
  <si>
    <t>BP Step</t>
  </si>
  <si>
    <t xml:space="preserve">Traceability Requirement </t>
  </si>
  <si>
    <t>Service Producing Trigger</t>
  </si>
  <si>
    <t>Input/Trigger</t>
  </si>
  <si>
    <t>Message Input Event Code</t>
  </si>
  <si>
    <t>Service Recipient/Processor of Input/Trigger</t>
  </si>
  <si>
    <t>Test Step</t>
  </si>
  <si>
    <t>Key Validation &amp; Test Evidence</t>
  </si>
  <si>
    <t>Evidence
Required</t>
  </si>
  <si>
    <t>Calendar Check</t>
  </si>
  <si>
    <t>1 Pre-Req</t>
  </si>
  <si>
    <r>
      <rPr>
        <sz val="10"/>
        <color rgb="FF000000"/>
        <rFont val="Calibri"/>
      </rPr>
      <t xml:space="preserve">Test Settlement Calendar is fully operational for the UTC Settlement Day (s). 
</t>
    </r>
    <r>
      <rPr>
        <strike/>
        <sz val="10"/>
        <color rgb="FFFF0000"/>
        <rFont val="Calibri"/>
      </rPr>
      <t xml:space="preserve">
For the purposes of this test the following is assumed:
</t>
    </r>
    <r>
      <rPr>
        <b/>
        <strike/>
        <sz val="10"/>
        <color rgb="FFFF0000"/>
        <rFont val="Calibri"/>
      </rPr>
      <t>II Run is UTC Settlement Day + 2WD
SF Run is UTC Settlement Day + 5WD
RF Run is UTC Settlement Day + 8WD
UTC Settlement Day [D] Day Type  = "SA" [Saturday]</t>
    </r>
  </si>
  <si>
    <t>N</t>
  </si>
  <si>
    <t>Determine MPAN Annual Consumption Calculation Day of the Month</t>
  </si>
  <si>
    <t xml:space="preserve">2 Pre-Req </t>
  </si>
  <si>
    <t>ADSC, SDSC, UMSDS</t>
  </si>
  <si>
    <t>For the purposes of sharing the load, the Annual Consumption calculation in respect of individual MPANs is spread evenly across a calendar month. To determine which day of the month an MPAN is scheduled for Annual Consumption calculation, each MPAN is subjected to a Modulus-28 calculation, i.e. the MPAN number is divided by 28 to identify the remainder. That remainder is incremented by one and the result is the day of the month that the given MPAN will be the subject of the required Annual Consumption calculation. For the purposes of this test case, it is a prerequisite that the respective Cohort MPANs be subjected to this MOD-28 process with those MPANs due for Annual Consumption calculation within the test execution window (and that meet the given criteris (see MPAN Data Check, below)) be selected for test execution.</t>
  </si>
  <si>
    <t>MPAN Data Check</t>
  </si>
  <si>
    <t xml:space="preserve">3 Pre-Req </t>
  </si>
  <si>
    <r>
      <rPr>
        <sz val="10"/>
        <color rgb="FF000000"/>
        <rFont val="Calibri"/>
      </rPr>
      <t xml:space="preserve">Required MPAN criteria in base load data:
(1) Traditional, single MPAN migrated/flagged as migrated annual consumption  </t>
    </r>
    <r>
      <rPr>
        <b/>
        <sz val="10"/>
        <color rgb="FF000000"/>
        <rFont val="Calibri"/>
      </rPr>
      <t xml:space="preserve">(MPAN Selected: T001)
</t>
    </r>
    <r>
      <rPr>
        <sz val="10"/>
        <color rgb="FF000000"/>
        <rFont val="Calibri"/>
      </rPr>
      <t xml:space="preserve">(2) Smart, single MPAN migrated/flagged as migrated annual consumption </t>
    </r>
    <r>
      <rPr>
        <b/>
        <sz val="10"/>
        <color rgb="FF000000"/>
        <rFont val="Calibri"/>
      </rPr>
      <t xml:space="preserve">(MPAN Selected: S001)
</t>
    </r>
    <r>
      <rPr>
        <sz val="10"/>
        <color rgb="FF000000"/>
        <rFont val="Calibri"/>
      </rPr>
      <t xml:space="preserve">(3) Advanced, Import MPAN migrated/flagged as migrated annual consumption  </t>
    </r>
    <r>
      <rPr>
        <b/>
        <sz val="10"/>
        <color rgb="FF000000"/>
        <rFont val="Calibri"/>
      </rPr>
      <t xml:space="preserve">(MPAN Selected:  A008)
</t>
    </r>
    <r>
      <rPr>
        <sz val="10"/>
        <color rgb="FF000000"/>
        <rFont val="Calibri"/>
      </rPr>
      <t xml:space="preserve">(4) Advanced, Export MPAN migrated/flagged as migrated annual consumption </t>
    </r>
    <r>
      <rPr>
        <b/>
        <sz val="10"/>
        <color rgb="FF000000"/>
        <rFont val="Calibri"/>
      </rPr>
      <t xml:space="preserve">(MPAN Selected: A002)
</t>
    </r>
    <r>
      <rPr>
        <sz val="10"/>
        <color rgb="FF000000"/>
        <rFont val="Calibri"/>
      </rPr>
      <t xml:space="preserve">(5) Unmetered, single MPAN migrated/flagged as migrated annual consumption </t>
    </r>
    <r>
      <rPr>
        <b/>
        <sz val="10"/>
        <color rgb="FF000000"/>
        <rFont val="Calibri"/>
      </rPr>
      <t xml:space="preserve">(MPAN Selected: U001)
</t>
    </r>
    <r>
      <rPr>
        <sz val="10"/>
        <color rgb="FF000000"/>
        <rFont val="Calibri"/>
      </rPr>
      <t xml:space="preserve">(6) Traditional (E7), single MPAN migrated/flagged as migrated annual consumption </t>
    </r>
    <r>
      <rPr>
        <b/>
        <sz val="10"/>
        <color rgb="FF000000"/>
        <rFont val="Calibri"/>
      </rPr>
      <t xml:space="preserve">(T003 / T004)
</t>
    </r>
    <r>
      <rPr>
        <sz val="10"/>
        <color rgb="FF000000"/>
        <rFont val="Calibri"/>
      </rPr>
      <t xml:space="preserve">IF-021s have been accrued for the selected MPANs over a period of time to generate meaningful data to support the Annual Consumption covering a broad spectrum of Settlement Period Quality Indicators. 
</t>
    </r>
  </si>
  <si>
    <t>Precursor to II Run
(Data Service Provisioning, Load Shaping Process, IF-021 issue)
D + 1WD</t>
  </si>
  <si>
    <t>MHHS-BR-DS-044, MHHS-BR-DS-047, MHHS-BR-DS-050, MHHS-BR-DS-052, MHHS-BR-DS-073, MHHS-BR-DS-077, MHHS-BR-DS-087, MHHS-BR-DS-093, MHHS-BR-DS-094, MHHS-BR-DS-095, MHHS-BR-RD-019, MHHS-BR-SU-043, MHHS-BR-SU-044, MHHS-BR-SU-045, MHHS-BR-SU-046, MHHS-BR-RD-019</t>
  </si>
  <si>
    <t>Data Services IF-021 issue (D + 1WD)</t>
  </si>
  <si>
    <t>Standard process for Data Services (all segment variants) provisioning and issue of IF-021. The IF-021s issued (D + 1WD) for the in-scope MPANs reflect broad spectrum coverage of the Settlement Period Quality Indicators.
Load shaping steps proceed as normal.</t>
  </si>
  <si>
    <t xml:space="preserve">
            II RUN
Occurs on [D] + 2WD
</t>
  </si>
  <si>
    <t>BP019</t>
  </si>
  <si>
    <t xml:space="preserve">MHHSP-07
</t>
  </si>
  <si>
    <t xml:space="preserve">PUB-021
 </t>
  </si>
  <si>
    <t>The event codes will align with the IF-021 data variants</t>
  </si>
  <si>
    <t>MDS</t>
  </si>
  <si>
    <t>MDS receives PUB-021</t>
  </si>
  <si>
    <t>MDS Run</t>
  </si>
  <si>
    <t>MHHSP-14
MHHSP-23
MHHSP-27
MHHSP-30
METH007, ID-9700
METH007, ID-9836</t>
  </si>
  <si>
    <t>MDS Run progresses, reports generated as normal</t>
  </si>
  <si>
    <t>VAS Run</t>
  </si>
  <si>
    <t>BP020</t>
  </si>
  <si>
    <t>MHHSP-51, MHHSP-52, MHHSP-55, MHHSP-56, MHHSP-57, REP-003, REP-003A, REP-004, REP-007, REP-D0397 (REP-D0081), REP-D0398 (REP-D0266), REP-D0399 (REP-D0276), REP-D0400 (REP-D0296)</t>
  </si>
  <si>
    <t>VAS</t>
  </si>
  <si>
    <t>REP-003, REP-003A, REP-004, REP-007, REP-D0397 (REP-D0081), REP-D0398 (REP-D0266), REP-D0399 (REP-D0276), REP-D0400 (REP-D0296)</t>
  </si>
  <si>
    <t>DIP, DTN</t>
  </si>
  <si>
    <t>VAS run progresses, generates reports as normal</t>
  </si>
  <si>
    <t>II Run has completed</t>
  </si>
  <si>
    <t>Precursor to SF Run
(Data Service Provisioning, IF-021 issue)
D + 3WD</t>
  </si>
  <si>
    <t>Data Services IF-021 issue (D + 3WD)</t>
  </si>
  <si>
    <t>Standard process for Data Services (all segment variants) provisioning and issue of IF-021. The IF-021s issued (D + 3WD) for the in-scope MPANs reflect broad spectrum coverage of the Settlement Period Quality Indicators.</t>
  </si>
  <si>
    <t xml:space="preserve">
            SF RUN
Occurs on [D] + 5WD
</t>
  </si>
  <si>
    <t>REP-002
REP-002A
REP-002B
REP-006
REP-008
REP-009</t>
  </si>
  <si>
    <t xml:space="preserve">BP019 </t>
  </si>
  <si>
    <t>VAS Requirement</t>
  </si>
  <si>
    <t>HELIX-IF-11.1-MDS2DAH-AggregatedLineLosses
HELIX-IF-10.1-MDS2DAH-AggregatedConsumption</t>
  </si>
  <si>
    <t>Data that has passed validation as part of the MDS run is passed to the VAS for the Volume Allocation Run (VAR)</t>
  </si>
  <si>
    <t>VAS progresses and produces reports as normal</t>
  </si>
  <si>
    <t>SF Run has completed</t>
  </si>
  <si>
    <t>Precursor to RF Run
(Data Service Provisioning, IF-021 issue)
D + 7WD</t>
  </si>
  <si>
    <t>Data Services IF-021 issue (D + 7WD)</t>
  </si>
  <si>
    <t>Standard process for Data Services (all segment variants) provisioning and issue of IF-021. The IF-021s issued (D + 7WD) for the in-scope MPANs reflect broad spectrum coverage of the Settlement Period Quality Indicators.</t>
  </si>
  <si>
    <t xml:space="preserve">
            RF RUN
Occurs on [D] + 8WD
</t>
  </si>
  <si>
    <t>RF Run has completed</t>
  </si>
  <si>
    <t>Load Shaping Data Check</t>
  </si>
  <si>
    <t>4 Pre-Req</t>
  </si>
  <si>
    <t>METH005, ID-9600
METH001, ID-10039</t>
  </si>
  <si>
    <t>Test data set employed in Load Shaping across the Settlement Runs supports the downstream processing requirements.
Note: Annual Load Shape Total is used by MDS in calculating Annual Consumption</t>
  </si>
  <si>
    <t>MDS runs the Annual Consumption calculations for the respective test subject MPANs</t>
  </si>
  <si>
    <t xml:space="preserve">MHHS-BR-AC-001
MHHS-BR-AC-002
MHHSP-36
METH010, ID-9753
METH010, ID-9756
METH010, ID-9897 </t>
  </si>
  <si>
    <r>
      <rPr>
        <strike/>
        <sz val="10"/>
        <color rgb="FFFF0000"/>
        <rFont val="Calibri"/>
      </rPr>
      <t xml:space="preserve">Data services advise Helix of the test subject MPANs and the date on which the Annual Consumption calculation is to be run by MDS.
This is the workaround solution to the identified operational complexities associated with the concurrent testing of MPANs using the MDS mod-28 method of scheduling MPAN Annual Consumption calculations.
</t>
    </r>
    <r>
      <rPr>
        <sz val="10"/>
        <color rgb="FF000000"/>
        <rFont val="Calibri"/>
      </rPr>
      <t xml:space="preserve">
</t>
    </r>
    <r>
      <rPr>
        <sz val="10"/>
        <color rgb="FFFF0000"/>
        <rFont val="Calibri"/>
      </rPr>
      <t>MDS runs the Annual Consumption Calculations for the scheduled MPANs</t>
    </r>
  </si>
  <si>
    <t>Helix manually trigger the annual consumption calculations in respect of the given test MPANs on the requested date.</t>
  </si>
  <si>
    <t>Helix</t>
  </si>
  <si>
    <t>On the requested date, Helix will trigger the MDS annual consumption calculation for the specified MPANs on the requested date.</t>
  </si>
  <si>
    <r>
      <rPr>
        <b/>
        <strike/>
        <sz val="9"/>
        <color rgb="FFFF0000"/>
        <rFont val="Arial"/>
      </rPr>
      <t xml:space="preserve">Calculate Annual Consumption 
(Once per month)
</t>
    </r>
    <r>
      <rPr>
        <b/>
        <sz val="9"/>
        <color rgb="FFFF0000"/>
        <rFont val="Arial"/>
      </rPr>
      <t>Helix validates Annual Consumption values</t>
    </r>
  </si>
  <si>
    <r>
      <rPr>
        <sz val="10"/>
        <color rgb="FF000000"/>
        <rFont val="Calibri"/>
      </rPr>
      <t xml:space="preserve">For the Traditional, single MPAN, Central Systems (Helix) shall:
</t>
    </r>
    <r>
      <rPr>
        <strike/>
        <sz val="10"/>
        <color rgb="FFFF0000"/>
        <rFont val="Calibri"/>
      </rPr>
      <t xml:space="preserve">1. Calculate Annual Consumption (MDS);
2. The Annual Consumption spread for the in-scope MPANs should cover a variety of Annual Consumption Quality Indicators, consistent with the IF-021s;
</t>
    </r>
    <r>
      <rPr>
        <sz val="10"/>
        <color rgb="FF000000"/>
        <rFont val="Calibri"/>
      </rPr>
      <t xml:space="preserve">1. Validate Annual Consumption Totals;
2 Validate Annual Consumption Quality Indicator parameters;
</t>
    </r>
    <r>
      <rPr>
        <sz val="10"/>
        <color rgb="FFFF0000"/>
        <rFont val="Calibri"/>
      </rPr>
      <t>3. Verify that the Annual Consumption calculation was carried out for the respective MPAN on the correct day.</t>
    </r>
  </si>
  <si>
    <r>
      <rPr>
        <strike/>
        <sz val="10"/>
        <color rgb="FFFF0000"/>
        <rFont val="Calibri"/>
      </rPr>
      <t xml:space="preserve">Central settlements will calculate the annual consumption and send to all parties via the DIP;
</t>
    </r>
    <r>
      <rPr>
        <sz val="10"/>
        <color rgb="FF000000"/>
        <rFont val="Calibri"/>
      </rPr>
      <t xml:space="preserve">Central Systems (Helix) validates the Annual Consumption totals and Quality Indicator parameters; captures test evidence and logs
</t>
    </r>
  </si>
  <si>
    <t>Y</t>
  </si>
  <si>
    <t>For the Smart, single MPAN, Central Systems (Helix) shall:
1. Validate Annual Consumption Totals;
2 Validate Annual Consumption Quality Indicator parameters;
3. Verify that the Annual Consumption calculation was carried out for the respective MPAN on the correct day.</t>
  </si>
  <si>
    <t xml:space="preserve">Central Systems (Helix) validates the Annual Consumption totals and Quality Indicator parameters; captures test evidence and logs
</t>
  </si>
  <si>
    <t>For the Advanced Import MPAN, Central Systems (Helix) shall:
1. Validate Annual Consumption Totals;
2 Validate Annual Consumption Quality Indicator parameters;
3. Verify that the Annual Consumption calculation was carried out for the respective MPAN on the correct day.</t>
  </si>
  <si>
    <t>For the Advanced Export MPAN, Central Systems (Helix) shall:
1. Validate Annual Consumption Totals;
2 Validate Annual Consumption Quality Indicator parameters;
3. Verify that the Annual Consumption calculation was carried out for the respective MPAN on the correct day.</t>
  </si>
  <si>
    <t>For the Unmetered, single MPAN, Central Systems (Helix) shall:
1. Validate Annual Consumption Totals;
2 Validate Annual Consumption Quality Indicator parameters;
3. Verify that the Annual Consumption calculation was carried out for the respective MPAN on the correct day.</t>
  </si>
  <si>
    <t>For the Traditional (E7) single MPAN, Central Systems (Helix) shall:
1. Validate Annual Consumption Totals;
2 Validate Annual Consumption Quality Indicator parameters;
3. Verify that the Annual Consumption calculation was carried out for the respective MPAN on the correct day.</t>
  </si>
  <si>
    <t>BP005</t>
  </si>
  <si>
    <t>MHHS-BR-AC-001
MHHS-BR-AC-002
MHHSP-37
METH010, ID-9900
MHHS-BR-AC-010</t>
  </si>
  <si>
    <t>IF-040</t>
  </si>
  <si>
    <t>[AnnualConsumption]</t>
  </si>
  <si>
    <t>MDS sends the IF-040 Notifications of [Calculated] Annual Consumption to the DIP</t>
  </si>
  <si>
    <t>http 201 response from DIP</t>
  </si>
  <si>
    <t>410
420</t>
  </si>
  <si>
    <t>MHHS-BR-AC-003</t>
  </si>
  <si>
    <t>PUB-040</t>
  </si>
  <si>
    <r>
      <rPr>
        <sz val="10"/>
        <color rgb="FF000000"/>
        <rFont val="Calibri"/>
      </rPr>
      <t xml:space="preserve">SUPC, SDSC, ADSC, UMSDS, LDSO,  </t>
    </r>
    <r>
      <rPr>
        <strike/>
        <sz val="10"/>
        <color rgb="FFFF0000"/>
        <rFont val="Calibri"/>
      </rPr>
      <t xml:space="preserve">REGS, </t>
    </r>
    <r>
      <rPr>
        <sz val="10"/>
        <color rgb="FF000000"/>
        <rFont val="Calibri"/>
      </rPr>
      <t>EES</t>
    </r>
  </si>
  <si>
    <r>
      <rPr>
        <sz val="10"/>
        <color rgb="FF000000"/>
        <rFont val="Calibri"/>
      </rPr>
      <t xml:space="preserve">DIP sends the PUB-040 </t>
    </r>
    <r>
      <rPr>
        <sz val="10"/>
        <color rgb="FFFF0000"/>
        <rFont val="Calibri"/>
      </rPr>
      <t>notifications</t>
    </r>
    <r>
      <rPr>
        <sz val="10"/>
        <color rgb="FF000000"/>
        <rFont val="Calibri"/>
      </rPr>
      <t xml:space="preserve"> to Supplier, Data Service</t>
    </r>
    <r>
      <rPr>
        <sz val="10"/>
        <color rgb="FFFF0000"/>
        <rFont val="Calibri"/>
      </rPr>
      <t>s</t>
    </r>
    <r>
      <rPr>
        <sz val="10"/>
        <color rgb="FF000000"/>
        <rFont val="Calibri"/>
      </rPr>
      <t xml:space="preserve">, LDSO, </t>
    </r>
    <r>
      <rPr>
        <strike/>
        <sz val="10"/>
        <color rgb="FFFF0000"/>
        <rFont val="Calibri"/>
      </rPr>
      <t>Registration Service</t>
    </r>
    <r>
      <rPr>
        <sz val="10"/>
        <color rgb="FF000000"/>
        <rFont val="Calibri"/>
      </rPr>
      <t xml:space="preserve"> and EES</t>
    </r>
  </si>
  <si>
    <t>MHHS-BR-AC-008</t>
  </si>
  <si>
    <t xml:space="preserve">SUPC </t>
  </si>
  <si>
    <r>
      <rPr>
        <sz val="10"/>
        <color rgb="FF000000"/>
        <rFont val="Calibri"/>
      </rPr>
      <t xml:space="preserve">Supplier receives PUB-040 </t>
    </r>
    <r>
      <rPr>
        <sz val="10"/>
        <color rgb="FFFF0000"/>
        <rFont val="Calibri"/>
      </rPr>
      <t>in respect of the Traditional, single MPAN</t>
    </r>
  </si>
  <si>
    <r>
      <rPr>
        <sz val="10"/>
        <color rgb="FF000000"/>
        <rFont val="Calibri"/>
      </rPr>
      <t xml:space="preserve">1. Supplier receives PUB-040 Notification of [Calculated] Annual Consumption with all relevant information to confirm Annual Consumption.
2. Confirms that the in-scope MPAN is present with the correct Quality indicator; referencing the </t>
    </r>
    <r>
      <rPr>
        <i/>
        <sz val="10"/>
        <color rgb="FF000000"/>
        <rFont val="Calibri"/>
      </rPr>
      <t>Expected Results</t>
    </r>
    <r>
      <rPr>
        <sz val="10"/>
        <color rgb="FF000000"/>
        <rFont val="Calibri"/>
      </rPr>
      <t xml:space="preserve"> provided by Central Systems.
3. Confirms successful updates on downstream systems. 
4. Capture test evidence in the form of logs / screenshots from downstream systems/apps</t>
    </r>
  </si>
  <si>
    <t>Supplier receives PUB-040 in respect of the Smart, single MPAN</t>
  </si>
  <si>
    <r>
      <t xml:space="preserve">1. Supplier receives PUB-040 Notification of [Calculated] Annual Consumption with all relevant information to confirm Annual Consumption.
2. Confirms that the in-scope MPAN is present with the correct Quality indicator; referencing the </t>
    </r>
    <r>
      <rPr>
        <i/>
        <sz val="10"/>
        <color rgb="FFFF0000"/>
        <rFont val="Calibri"/>
      </rPr>
      <t>Expected Results</t>
    </r>
    <r>
      <rPr>
        <sz val="10"/>
        <color rgb="FFFF0000"/>
        <rFont val="Calibri"/>
      </rPr>
      <t xml:space="preserve"> provided by Central Systems.
3. Confirms successful updates on downstream systems. 
4. Capture test evidence in the form of logs / screenshots from downstream systems/apps</t>
    </r>
  </si>
  <si>
    <t>Supplier receives PUB-040 in respect of the Advanced, Import MPAN</t>
  </si>
  <si>
    <t>Supplier receives PUB-040 in respect of the Advanced, Export MPAN</t>
  </si>
  <si>
    <t>Supplier receives PUB-040 in respect of the Unmetered, single MPAN</t>
  </si>
  <si>
    <t>Supplier receives PUB-040 in respect of the Traditional (E7), single MPAN</t>
  </si>
  <si>
    <t>MHHS-BR-AC-004</t>
  </si>
  <si>
    <t>SDSC</t>
  </si>
  <si>
    <r>
      <rPr>
        <sz val="10"/>
        <color rgb="FF000000"/>
        <rFont val="Calibri"/>
      </rPr>
      <t xml:space="preserve">Data Service receives PUB-040 </t>
    </r>
    <r>
      <rPr>
        <sz val="10"/>
        <color rgb="FFFF0000"/>
        <rFont val="Calibri"/>
      </rPr>
      <t>in respect of the Traditional single MPAN</t>
    </r>
  </si>
  <si>
    <t>1. Data Service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</si>
  <si>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Data Service receives PUB-040 in respect of the Smart, single MPAN</t>
  </si>
  <si>
    <t>1. Data Service receives PUB-040 Notification of [Calculated] Annual Consumption with all relevant information to confirm Annual Consumption.
2. Confirms that the in-scope MPAN is present with the correct Quality indicator; referencing the Expected Results provided by Central Systems.
3. Confirms successful updates on downstream systems. 
4. Capture test evidence in the form of logs / screenshots from downstream systems/apps</t>
  </si>
  <si>
    <t>Data Service receives PUB-040 in respect of the Traditional (E7), single MPAN</t>
  </si>
  <si>
    <t>ADSC</t>
  </si>
  <si>
    <t>Data Service receives PUB-040 in respect of the  Traditional, single MPAN</t>
  </si>
  <si>
    <t>Data Service receives PUB-040 in respect of the Advanced, Import MPAN</t>
  </si>
  <si>
    <t>Data Service receives PUB-040 in respect of the Advanced, Export MPAN</t>
  </si>
  <si>
    <t>UMSDS</t>
  </si>
  <si>
    <t>Data Service receives PUB-040 in respect of the Unmetered, single MPAN</t>
  </si>
  <si>
    <t>MHHS-BR-AC-009</t>
  </si>
  <si>
    <r>
      <rPr>
        <sz val="10"/>
        <color rgb="FF000000"/>
        <rFont val="Calibri"/>
      </rPr>
      <t>LDSO receives PUB-040</t>
    </r>
    <r>
      <rPr>
        <sz val="10"/>
        <color rgb="FFFF0000"/>
        <rFont val="Calibri"/>
      </rPr>
      <t xml:space="preserve"> in respect of the Smart, single MPAN</t>
    </r>
  </si>
  <si>
    <t>1. LDSO receives PUB-040 Notification of [Calculated] Annual Consumption with all relevant information to confirm Annual Consumption.
2. Confirms that the in-scope MPANs are present with the correct Quality indicator; Helix to provide the Expected Results.
3. Confirms successful updates on downstream systems. 
4. Capture test evidence in the form of logs / screenshots from downstream systems/apps</t>
  </si>
  <si>
    <t>LDSO receives PUB-040 in respect of the Smart, single MPAN</t>
  </si>
  <si>
    <t>1. LDSO receives PUB-040 Notification of [Calculated] Annual Consumption with all relevant information to confirm Annual Consumption.
2. Confirms that the in-scope MPAN is present with the correct Quality indicator; referencing the Expected Results provided by Central Systems.
3. Confirms successful updates on downstream systems. 
4. Capture test evidence in the form of logs / screenshots from downstream systems/apps</t>
  </si>
  <si>
    <t>LDSO receives PUB-040 in respect of the Advanced, Import MPAN</t>
  </si>
  <si>
    <t>LDSO receives PUB-040 in respect of the Advanced, Export MPAN</t>
  </si>
  <si>
    <t>LDSO receives PUB-040 in respect of the Unmetered, single MPAN</t>
  </si>
  <si>
    <t>LDSO receives PUB-040 in respect of the Traditional (E7), single MPAN</t>
  </si>
  <si>
    <t xml:space="preserve">MHHS-BR-AC-006
MHHS-BR-AC-007
</t>
  </si>
  <si>
    <t>REGS</t>
  </si>
  <si>
    <t>Registration Service receives PUB-040 in respect of the Smart, single MPAN</t>
  </si>
  <si>
    <t xml:space="preserve">Registration Service receives PUB-040 Notification of [Calculated] Annual Consumption with all relevant information to confirm Annual Consumption.
Confirms successful updates on downstream systems. 
 Registration Service must hold a history of Annual Consumption against each MPAN. This must consist of the following new data items:
 - Annual Consumption
 - Annual Consumption Effective From Date
 - Annual Consumption Quality
Verify that the values align with the Expected results sourced from Central Systems.
Capture test evidence in the form of logs / screenshots from downstream systems/apps.
</t>
  </si>
  <si>
    <r>
      <rPr>
        <sz val="10"/>
        <color rgb="FF000000"/>
        <rFont val="Calibri"/>
      </rPr>
      <t xml:space="preserve">EES receives PUB-040 </t>
    </r>
    <r>
      <rPr>
        <sz val="10"/>
        <color rgb="FFFF0000"/>
        <rFont val="Calibri"/>
      </rPr>
      <t>in respect of the Smart, single MPAN</t>
    </r>
  </si>
  <si>
    <t>EES receives PUB-040 Notification of [Calculated] Annual Consumption with all relevant information to confirm Annual Consumption.
Confirms successful updates on downstream systems. 
Capture test evidence in the form of logs / screenshots from downstream systems/apps</t>
  </si>
  <si>
    <t>EES receives PUB-040 in respect of the Smart, single MPAN</t>
  </si>
  <si>
    <t>EES receives PUB-040 in respect of the Advanced, Import MPAN</t>
  </si>
  <si>
    <t>EES receives PUB-040 in respect of the Advanced, Export MPAN</t>
  </si>
  <si>
    <t>EES receives PUB-040 in respect of the Unmetered, single MPAN</t>
  </si>
  <si>
    <t>EES receives PUB-040 in respect of the Traditional (E7), single MPAN</t>
  </si>
  <si>
    <t>ST0090 - New Connection Smart Single AC</t>
  </si>
  <si>
    <t xml:space="preserve">Smart Meter
</t>
  </si>
  <si>
    <t xml:space="preserve">Smart single
</t>
  </si>
  <si>
    <t>ST0090 - New Connection Smart single AC</t>
  </si>
  <si>
    <t xml:space="preserve">New Connection Creation Pre Req:
MHHS-DEL1757 SITFTS-0050 New Connection (test case ID SITFTS-0050 TC01)
</t>
  </si>
  <si>
    <t xml:space="preserve">1 Pre-Req </t>
  </si>
  <si>
    <t>New Connection Creation Pre Req</t>
  </si>
  <si>
    <r>
      <t xml:space="preserve">New connection to be created as part of testing pre req. Services to be appointed and meter to be fitted and energised where Smart Consents are set to Daily. 
Please refer to SITFTS-0050 New Connection (test case ID: SITFTS-0050 TC01) for steps to support New Connection creation. All steps are to be executed before Settlement processing can commence.  
</t>
    </r>
    <r>
      <rPr>
        <sz val="10"/>
        <color rgb="FFFF0000"/>
        <rFont val="Calibri"/>
      </rPr>
      <t xml:space="preserve">NOTE: This test case is a pre-requisite to the running of ST0090 - TC02.
</t>
    </r>
    <r>
      <rPr>
        <b/>
        <sz val="10"/>
        <color rgb="FFFF0000"/>
        <rFont val="Calibri"/>
      </rPr>
      <t>It is acceptable for an MPAN to be selected for this test that meets the criteria, has been created via the above pre-req test case and for which PUB-040 messages have been previously created. Those retrospective PUB-040 messages may be used as test evidence.</t>
    </r>
  </si>
  <si>
    <t>A complete set of UTC Settlement Period Consumption Actual for other MPANs in the same Load Shaping Category must be processed for the UTC Settlement Day [D].
The number of other MPANs required will be dictated by the configured De-Minimis Count (e.g. 5) which can be checked in ISD Entity ID M4 - Load Shape Categories in the Test Environment.
The programme will be responsible for allocating MPANs for Load Shaping. 
Note: Annual Load Shape Total is used by MDS in calculating Annual Consumption</t>
  </si>
  <si>
    <t>Non-Comms Meter requires estimation from New Connection onwards</t>
  </si>
  <si>
    <t>The Smart Meter has been non-communicating since the new connection so all consumption to date has been estimated.</t>
  </si>
  <si>
    <t>On the Scheduled AC Calculation day, MDS runs the AC calculations for the scheduled MPANs</t>
  </si>
  <si>
    <t>MDS runs the Annual Consumption Calculations for the scheduled MPANs</t>
  </si>
  <si>
    <t>Helix validates Annual Consumption (IF-040) values</t>
  </si>
  <si>
    <t>For the created IF-040 message, Central Systems (Helix) shall:
1. Validate Annual Consumption Totals;
2 Validate Annual Consumption Quality Indicator parameters;
3. Verify that the Annual Consumption calculation was carried out for the respective MPAN on the correct day and that day occurred within 30 days of the new connection.</t>
  </si>
  <si>
    <t>MHHS-BR-AC-001
MHHS-BR-AC-002
MHHSP-37
METH010, ID-9900</t>
  </si>
  <si>
    <t>MDS sends the IF-040 Notification of [Calculated] Annual Consumption to the DIP</t>
  </si>
  <si>
    <t>SUPC, SDSC,LDSO, EES</t>
  </si>
  <si>
    <t>DIP sends the PUB-040 to Supplier, Data Service, LDSO and EES</t>
  </si>
  <si>
    <t>Supplier receives PUB-040</t>
  </si>
  <si>
    <t>Supplier receives PUB-040 Notification of [Calculated] Annual Consumption with all relevant information to confirm Annual Consumption.
Confirms successful updates on downstream systems. 
Capture test evidence in the form of logs / screenshots from downstream systems/apps</t>
  </si>
  <si>
    <t>Data Service receives PUB-040</t>
  </si>
  <si>
    <t>Data Service receives PUB-040 Notification of [Calculated] Annual Consumption with all relevant information to confirm Annual Consumption.
Confirms successful updates on downstream systems. 
Capture test evidence in the form of logs / screenshots from downstream systems/apps</t>
  </si>
  <si>
    <t>LDSO receives PUB-040</t>
  </si>
  <si>
    <t>LDSO receives PUB-040 Notification of [Calculated] Annual Consumption with all relevant information to confirm Annual Consumption.
Confirms successful updates on downstream systems. 
Capture test evidence in the form of logs / screenshots from downstream systems/apps</t>
  </si>
  <si>
    <t>EES receives PUB-040</t>
  </si>
  <si>
    <t>ST0090 - NC Adv Single AC</t>
  </si>
  <si>
    <t>New Connection Creation Pre Req:
MHHS-DEL1757 SITFTS-0050 New Connection (Test Case ID SITFTS-0050 TC03)</t>
  </si>
  <si>
    <t>New connection to be created as part of testing pre req. Services to be appointed and meter to be fitted and energised where Consents are set to HH. 
Please refer to SITFTS-0050  New Connection (Test Case ID - SITFTS-0050 TC03) steps to support New Connection creation. All steps are to be executed before Settlement processing can commence.  
NOTE: This test case is a pre-requisite to the running of ST0090 - TC03.
It is acceptable for an MPAN to be selected for this test that meets the criteria, has been created via the above pre-req test case and for which PUB-040 messages have been previously created. Those retrospective PUB-040 messages may be used as test evidence.</t>
  </si>
  <si>
    <t xml:space="preserve">METH005, ID-9600
 </t>
  </si>
  <si>
    <t>The Advanced Meter has been non-communicating since the new connection so all consumption to date has been estimated.</t>
  </si>
  <si>
    <t>SUPC, ADSC,LDSO, EES</t>
  </si>
  <si>
    <t xml:space="preserve">Test Settlement Calendar is fully operational for the UTC Settlement Day (s). </t>
  </si>
  <si>
    <t xml:space="preserve">Smart Single MPAN
De-energised (date of de-energisation should be &gt; 30 days in the past).
The selected Smart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t>
  </si>
  <si>
    <t xml:space="preserve">A complete set of UTC Settlement Period Consumption Actual for other MPANs in the same Load Shaping Category must be processed for the UTC Settlement Day [D].
The number of MPANs required will be dictated by the configured De-Minimis Count (e.g. 5) which can be checked in ISD Entity ID M4 - Load Shape Categories in the Test Environment.
The programme will be responsible for allocating MPANs for Load Shaping. </t>
  </si>
  <si>
    <t xml:space="preserve">
Pre Requisite: MPAN is Energised. Test Case SITFTS-0280 Smart Credit MS Energisation (test case ID SITFTS-0280 - TC01)
SUPC to initiate the Energisation functionality.
SDSC to capture the required test evidence.
Energisation Effective Date to be back-dated.</t>
  </si>
  <si>
    <t>SUPC, SDSC</t>
  </si>
  <si>
    <t>Test case SITFTS-0280 Smart Credit MS Energisation (test case ID SITFTS-0280 - TC01) must be executed and completed before this  test case can be progressed further.
SUPC to initiate the meter change functionality.
SDSC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NOTE 1: This test case is a pre-req to ST0090 TC04 and, where it is being executed during the current test cycle, it would be ideal if ST0090 TC04 were scheduled to be executed after the PUB-040 would be expected to have been published. Retrospective test evidence is acceptable in this instance.</t>
  </si>
  <si>
    <t>MPAN energised successfully with SDSC capturing test evidence (screenshot of PUB-008</t>
  </si>
  <si>
    <t>Y (PUB-008 Only)</t>
  </si>
  <si>
    <t xml:space="preserve">Energised Meter Reading  
  </t>
  </si>
  <si>
    <t>Data Provisioning</t>
  </si>
  <si>
    <r>
      <rPr>
        <b/>
        <u/>
        <sz val="10"/>
        <color rgb="FFFF0000"/>
        <rFont val="Calibri"/>
      </rPr>
      <t xml:space="preserve">Data Payload
</t>
    </r>
    <r>
      <rPr>
        <sz val="10"/>
        <color rgb="FFFF0000"/>
        <rFont val="Calibri"/>
      </rPr>
      <t>The Data Service generates a Data Payload that represents the Reading  received for the Smart MPAN  dated [D-1] .
The Data Payload Reading  is generated as an IF-041 where Event Code = [ReadingEnergisationChg]</t>
    </r>
  </si>
  <si>
    <t>The Data Service to use whatever tools available to generate the Data Payload with values which are commensurate with the test under execution.
Confirms successful updates on downstream systems. 
Capture test evidence in the form of logs / screenshots from downstream systems/apps.</t>
  </si>
  <si>
    <t>IF_021 Messages for historic UTC Settlement Data.</t>
  </si>
  <si>
    <t>METH001, ID-9273
METH001, ID-9051
METH001, ID-9098</t>
  </si>
  <si>
    <t>Data Collection</t>
  </si>
  <si>
    <t xml:space="preserve"> </t>
  </si>
  <si>
    <t xml:space="preserve">Following the receipt of the Energisation Read this read is used by the Data Service  to re-calculate historic UTC Settlement Data and pass this to Settlement for processing.
Complete Set of IF-021 UTC Settlement Period Consumption Data is expected for the  MPAN with no gaps in data where Settlement Period Quality Indicator indicates the IF-021 Data is Estimated
</t>
  </si>
  <si>
    <t xml:space="preserve">On the Scheduled AC Calculation day, MDS runs the AC calculations for the scheduled MPANs (Calculate Annual Consumption 
within 30 days of the Energisation of the MPAN)
 </t>
  </si>
  <si>
    <t>MHHS-BR-AC-001
MHHS-BR-AC-002
MHHSP-36
METH010, ID-9753
METH010, ID-9756
METH010, ID-9897
METH007, ID-9833</t>
  </si>
  <si>
    <t>Calculate Annual Consumption 
Annual Consumption the Annual Consumption Quality Indicator should be set to '5'</t>
  </si>
  <si>
    <t>Central settlements will calculate an annual consumption and send to all parties via the DIP
MDS must select MPANs to calculate an updated Annual Consumption in line with the Annual Consumption Method Statement, to be issued on a monthly basis. The exact point within the month will be determined based on the Annual Consumption Method Statement so as to ensure an even distribution across the month.</t>
  </si>
  <si>
    <t>For the created IF-040 message, Central Systems (Helix) shall:
1. Validate Annual Consumption Totals;
2 Validate Annual Consumption Quality Indicator parameters;
3. Verify that the Annual Consumption calculation was carried out for the respective MPAN on the correct day and that day occurred within 30 days of the energisation.</t>
  </si>
  <si>
    <t xml:space="preserve">Advanced single MPAN
In Area (Distribution ID &lt; 24)
Whole Current (Connection Type = 'W'
The selected Advanced Single MPAN from the data cut has had a bulk Service Provider change - Metering Service and Data Service - via Migration or via the normal business processes. (and marked as migrated)
A transfer of reads will have been actioned as part of this process and the De-energised Reading is stored by the Data Service.
For the purposes of this testing, the MPAN Tracker tool has been updated such that the 'PUB-040 Day' has been calculated for each MPAN and is shown in the 'PUB-040 Day' column. This is to assist with the selection of appropriate MPANs for which a PUB-040 is expected to be created within the test execution window. </t>
  </si>
  <si>
    <t>Pre Requisite: MPAN is Energised. Test Case SITFTS-0280 - Advanced LDSO Energisation (test case ID SITFTS-0280 - TC04)
SUPC to initiate the Energisation functionality.
ADSC to capture the required test evidence.
Energisation Effective Date to be back-dated.</t>
  </si>
  <si>
    <t>SUPC</t>
  </si>
  <si>
    <t>SUPC, ADSC</t>
  </si>
  <si>
    <t>Test case SITFTS-0280 - Advanced LDSO Energisation (test case ID SITFTS-0280 - TC04) must be executed and completed before this  test case can be progressed further.
Requested Energisation Status = "E".
Retro Appointment Date = [D-1WD]
SUPC to initiate the meter change functionality.
ADSC to capture the required test evidence (PUB_008)
Energisation Effective Date to be back-dated.
NOTE: the test evidence requirements of SITFTS-0280 can be ignored for the purposes of this test. The only test evidence required for this step is the PUB-008 message to prove energisation was successful.
NOTE: ST0090 TC05 has a pre-requisite test step in which SITFTS-0280 - Advanced LDSO Energisation (test case ID SITFTS-0280 - TC04) must be executed. Where that test case is being executed during the current test cycle, it would be ideal if ST0090 TC05 were scheduled to be executed after the PUB-040 would be expected to have then been published. Retrospective test evidence is acceptable in this instance.</t>
  </si>
  <si>
    <t>MPAN energised successfully with ADSC capturing test evidence (screenshot of PUB-008)</t>
  </si>
  <si>
    <r>
      <rPr>
        <b/>
        <u/>
        <sz val="10"/>
        <color rgb="FFFF0000"/>
        <rFont val="Calibri"/>
      </rPr>
      <t xml:space="preserve">Data Payload
</t>
    </r>
    <r>
      <rPr>
        <sz val="10"/>
        <color rgb="FFFF0000"/>
        <rFont val="Calibri"/>
      </rPr>
      <t>The Data Service generates a Data Payload that represents the Reading  received for the Advanced MPAN  dated [D] .
The Data Payload Reading  is generated as an IF-041 where Event Code = [ReadingEnergisationChg]</t>
    </r>
  </si>
  <si>
    <t>SUPC, ADSC, LDSO, 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</si>
</sst>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F800]dddd\,\ mmmm\ dd\,\ yyyy"/>
  </numFmts>
  <fonts count="99">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b/>
      <sz val="10"/>
      <color rgb="FF000000"/>
      <name val="Calibri"/>
      <family val="2"/>
    </font>
    <font>
      <sz val="10"/>
      <color theme="10"/>
      <name val="Calibri"/>
      <family val="2"/>
    </font>
    <font>
      <sz val="9"/>
      <color rgb="FF000000"/>
      <name val="Arial"/>
      <family val="2"/>
    </font>
    <font>
      <sz val="10"/>
      <color rgb="FF000000"/>
      <name val="Calibri"/>
      <family val="2"/>
    </font>
    <font>
      <b/>
      <sz val="9"/>
      <color rgb="FF000000"/>
      <name val="Arial"/>
      <family val="2"/>
    </font>
    <font>
      <sz val="10"/>
      <color rgb="FF000000"/>
      <name val="Calibri"/>
    </font>
    <font>
      <b/>
      <sz val="10"/>
      <color rgb="FF000000"/>
      <name val="Calibri"/>
    </font>
    <font>
      <b/>
      <sz val="9"/>
      <color rgb="FF000000"/>
      <name val="Arial"/>
    </font>
    <font>
      <b/>
      <sz val="10"/>
      <color theme="0"/>
      <name val="Arial"/>
    </font>
    <font>
      <sz val="9"/>
      <name val="Arial"/>
    </font>
    <font>
      <sz val="10"/>
      <color rgb="FF000000"/>
      <name val="Calibri"/>
      <charset val="1"/>
    </font>
    <font>
      <i/>
      <sz val="10"/>
      <color rgb="FF000000"/>
      <name val="Calibri"/>
    </font>
    <font>
      <sz val="9"/>
      <color rgb="FF000000"/>
      <name val="Arial"/>
    </font>
    <font>
      <b/>
      <sz val="11"/>
      <color rgb="FF000000"/>
      <name val="Arial"/>
    </font>
    <font>
      <b/>
      <sz val="12"/>
      <color rgb="FF000000"/>
      <name val="Calibri"/>
    </font>
    <font>
      <sz val="10"/>
      <color rgb="FF0F2147"/>
      <name val="Calibri"/>
      <charset val="1"/>
    </font>
    <font>
      <b/>
      <sz val="10"/>
      <color rgb="FF0F2147"/>
      <name val="Calibri"/>
      <charset val="1"/>
    </font>
    <font>
      <sz val="10"/>
      <color rgb="FFFF0000"/>
      <name val="Calibri"/>
    </font>
    <font>
      <strike/>
      <sz val="10"/>
      <color rgb="FFFF0000"/>
      <name val="Calibri"/>
    </font>
    <font>
      <b/>
      <sz val="9"/>
      <color rgb="FFFF0000"/>
      <name val="Arial"/>
      <family val="2"/>
    </font>
    <font>
      <sz val="10"/>
      <color rgb="FFFF0000"/>
      <name val="Calibri"/>
      <family val="2"/>
    </font>
    <font>
      <sz val="9"/>
      <color rgb="FFFF0000"/>
      <name val="Arial"/>
      <family val="2"/>
    </font>
    <font>
      <b/>
      <strike/>
      <sz val="10"/>
      <color rgb="FFFF0000"/>
      <name val="Calibri"/>
      <family val="2"/>
    </font>
    <font>
      <strike/>
      <sz val="10"/>
      <color rgb="FFFF0000"/>
      <name val="Calibri"/>
      <family val="2"/>
    </font>
    <font>
      <b/>
      <sz val="9"/>
      <color rgb="FFFF0000"/>
      <name val="Arial"/>
    </font>
    <font>
      <strike/>
      <sz val="9"/>
      <color rgb="FFFF0000"/>
      <name val="Arial"/>
      <family val="2"/>
    </font>
    <font>
      <b/>
      <strike/>
      <sz val="9"/>
      <color rgb="FFFF0000"/>
      <name val="Arial"/>
      <family val="2"/>
    </font>
    <font>
      <strike/>
      <sz val="10"/>
      <color rgb="FFFF0000"/>
      <name val="Calibri"/>
      <charset val="1"/>
    </font>
    <font>
      <i/>
      <strike/>
      <sz val="10"/>
      <color rgb="FFFF0000"/>
      <name val="Calibri"/>
      <family val="2"/>
    </font>
    <font>
      <b/>
      <strike/>
      <sz val="9"/>
      <color rgb="FFFF0000"/>
      <name val="Arial"/>
    </font>
    <font>
      <strike/>
      <sz val="9"/>
      <color rgb="FFFF0000"/>
      <name val="Arial"/>
    </font>
    <font>
      <strike/>
      <sz val="10"/>
      <color rgb="FFFF0000"/>
      <name val="Calibri"/>
      <family val="2"/>
      <charset val="1"/>
    </font>
    <font>
      <i/>
      <sz val="10"/>
      <color rgb="FFFF0000"/>
      <name val="Calibri"/>
    </font>
    <font>
      <sz val="9"/>
      <color rgb="FFFF0000"/>
      <name val="Arial"/>
    </font>
    <font>
      <b/>
      <sz val="10"/>
      <color rgb="FFFF0000"/>
      <name val="Calibri"/>
    </font>
    <font>
      <b/>
      <u/>
      <sz val="10"/>
      <color rgb="FFFF0000"/>
      <name val="Calibri"/>
    </font>
    <font>
      <b/>
      <strike/>
      <sz val="10"/>
      <color rgb="FFFF0000"/>
      <name val="Calibri"/>
    </font>
    <font>
      <b/>
      <sz val="10"/>
      <color rgb="FFFF0000"/>
      <name val="Arial"/>
      <family val="2"/>
    </font>
    <font>
      <b/>
      <sz val="10"/>
      <color rgb="FFFF0000"/>
      <name val="Calibri"/>
      <family val="2"/>
    </font>
    <font>
      <u/>
      <sz val="10"/>
      <color rgb="FFFF0000"/>
      <name val="Calibri"/>
      <family val="2"/>
    </font>
  </fonts>
  <fills count="36">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FFFFFF"/>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indexed="64"/>
      </right>
      <top/>
      <bottom style="thin">
        <color indexed="64"/>
      </bottom>
      <diagonal/>
    </border>
    <border>
      <left/>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s>
  <cellStyleXfs count="114">
    <xf numFmtId="0" fontId="0" fillId="0" borderId="0" applyBorder="0"/>
    <xf numFmtId="0" fontId="25" fillId="0" borderId="0"/>
    <xf numFmtId="0" fontId="25" fillId="0" borderId="0"/>
    <xf numFmtId="43" fontId="21" fillId="0" borderId="0" applyFill="0" applyBorder="0" applyAlignment="0" applyProtection="0"/>
    <xf numFmtId="41" fontId="16" fillId="0" borderId="0" applyFont="0" applyFill="0" applyBorder="0" applyAlignment="0" applyProtection="0"/>
    <xf numFmtId="44" fontId="21" fillId="0" borderId="0" applyFill="0" applyBorder="0" applyAlignment="0" applyProtection="0"/>
    <xf numFmtId="42" fontId="16" fillId="0" borderId="0" applyFont="0" applyFill="0" applyBorder="0" applyAlignment="0" applyProtection="0"/>
    <xf numFmtId="9" fontId="21" fillId="0" borderId="0" applyFill="0" applyBorder="0" applyAlignment="0" applyProtection="0"/>
    <xf numFmtId="0" fontId="17" fillId="0" borderId="0" applyNumberFormat="0" applyFill="0" applyBorder="0" applyAlignment="0" applyProtection="0"/>
    <xf numFmtId="0" fontId="19" fillId="0" borderId="0" applyNumberFormat="0" applyFill="0" applyAlignment="0" applyProtection="0"/>
    <xf numFmtId="0" fontId="22"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31" fillId="10" borderId="0" applyNumberFormat="0" applyBorder="0" applyAlignment="0" applyProtection="0"/>
    <xf numFmtId="0" fontId="29" fillId="8" borderId="0" applyNumberFormat="0" applyBorder="0" applyAlignment="0" applyProtection="0"/>
    <xf numFmtId="0" fontId="30" fillId="11" borderId="0" applyNumberFormat="0" applyBorder="0" applyAlignment="0" applyProtection="0"/>
    <xf numFmtId="0" fontId="28" fillId="11" borderId="2" applyNumberFormat="0" applyAlignment="0" applyProtection="0"/>
    <xf numFmtId="0" fontId="20" fillId="12" borderId="3" applyNumberFormat="0" applyAlignment="0" applyProtection="0"/>
    <xf numFmtId="0" fontId="32" fillId="12" borderId="2" applyNumberFormat="0" applyAlignment="0" applyProtection="0"/>
    <xf numFmtId="0" fontId="33" fillId="0" borderId="4" applyNumberFormat="0" applyFill="0" applyAlignment="0" applyProtection="0"/>
    <xf numFmtId="0" fontId="26" fillId="13" borderId="5" applyNumberFormat="0" applyAlignment="0" applyProtection="0"/>
    <xf numFmtId="0" fontId="34" fillId="0" borderId="0" applyNumberFormat="0" applyFill="0" applyBorder="0" applyAlignment="0" applyProtection="0"/>
    <xf numFmtId="0" fontId="21" fillId="14" borderId="6" applyNumberFormat="0" applyAlignment="0" applyProtection="0"/>
    <xf numFmtId="0" fontId="27" fillId="0" borderId="0" applyNumberFormat="0" applyFill="0" applyBorder="0" applyAlignment="0" applyProtection="0"/>
    <xf numFmtId="0" fontId="20" fillId="0" borderId="7" applyNumberFormat="0" applyFill="0" applyAlignment="0" applyProtection="0"/>
    <xf numFmtId="0" fontId="35" fillId="20" borderId="0" applyNumberFormat="0" applyBorder="0" applyAlignment="0" applyProtection="0"/>
    <xf numFmtId="0" fontId="21" fillId="18"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35" fillId="23" borderId="0" applyNumberFormat="0" applyBorder="0" applyAlignment="0" applyProtection="0"/>
    <xf numFmtId="0" fontId="21" fillId="16"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35" fillId="25" borderId="0" applyNumberFormat="0" applyBorder="0" applyAlignment="0" applyProtection="0"/>
    <xf numFmtId="0" fontId="21" fillId="17" borderId="0" applyNumberFormat="0" applyBorder="0" applyAlignment="0" applyProtection="0"/>
    <xf numFmtId="0" fontId="21" fillId="10" borderId="0" applyNumberFormat="0" applyBorder="0" applyAlignment="0" applyProtection="0"/>
    <xf numFmtId="0" fontId="21" fillId="24" borderId="0" applyNumberFormat="0" applyBorder="0" applyAlignment="0" applyProtection="0"/>
    <xf numFmtId="0" fontId="35" fillId="26"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9" borderId="0" applyNumberFormat="0" applyBorder="0" applyAlignment="0" applyProtection="0"/>
    <xf numFmtId="0" fontId="35" fillId="28"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27" borderId="0" applyNumberFormat="0" applyBorder="0" applyAlignment="0" applyProtection="0"/>
    <xf numFmtId="0" fontId="18"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8" fillId="0" borderId="0"/>
    <xf numFmtId="0" fontId="13" fillId="0" borderId="0"/>
    <xf numFmtId="0" fontId="13" fillId="0" borderId="0"/>
    <xf numFmtId="0" fontId="12" fillId="0" borderId="0"/>
    <xf numFmtId="0" fontId="12" fillId="0" borderId="0"/>
    <xf numFmtId="0" fontId="12" fillId="0" borderId="0"/>
    <xf numFmtId="0" fontId="39"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0"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cellStyleXfs>
  <cellXfs count="393">
    <xf numFmtId="0" fontId="0" fillId="0" borderId="0" xfId="0"/>
    <xf numFmtId="0" fontId="0" fillId="0" borderId="0" xfId="0" pivotButton="1"/>
    <xf numFmtId="0" fontId="37"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5" fillId="0" borderId="0" xfId="9" applyFont="1"/>
    <xf numFmtId="0" fontId="41" fillId="0" borderId="1" xfId="0" applyFont="1" applyBorder="1"/>
    <xf numFmtId="0" fontId="36" fillId="0" borderId="1" xfId="0" applyFont="1" applyBorder="1" applyAlignment="1">
      <alignment vertical="center" wrapText="1"/>
    </xf>
    <xf numFmtId="15" fontId="36" fillId="0" borderId="1" xfId="0" applyNumberFormat="1" applyFont="1" applyBorder="1" applyAlignment="1">
      <alignment vertical="center" wrapText="1"/>
    </xf>
    <xf numFmtId="0" fontId="37" fillId="31" borderId="18" xfId="0" applyFont="1" applyFill="1" applyBorder="1" applyAlignment="1">
      <alignment vertical="center" wrapText="1"/>
    </xf>
    <xf numFmtId="0" fontId="36" fillId="0" borderId="1" xfId="0" applyFont="1" applyBorder="1" applyAlignment="1">
      <alignment horizontal="left" vertical="center" wrapText="1"/>
    </xf>
    <xf numFmtId="0" fontId="14" fillId="0" borderId="0" xfId="0" applyFont="1" applyAlignment="1">
      <alignment horizontal="center"/>
    </xf>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28" xfId="0" applyBorder="1"/>
    <xf numFmtId="0" fontId="46" fillId="29" borderId="0" xfId="64" applyFont="1" applyFill="1" applyAlignment="1">
      <alignment horizontal="left" vertical="center" wrapText="1"/>
    </xf>
    <xf numFmtId="0" fontId="44" fillId="29" borderId="1" xfId="64" applyFont="1" applyFill="1" applyBorder="1" applyAlignment="1">
      <alignment horizontal="center" vertical="center" wrapText="1"/>
    </xf>
    <xf numFmtId="0" fontId="48" fillId="0" borderId="0" xfId="12" applyFont="1" applyAlignment="1">
      <alignment vertical="top"/>
    </xf>
    <xf numFmtId="0" fontId="40" fillId="0" borderId="0" xfId="0" applyFont="1" applyAlignment="1">
      <alignment vertical="top"/>
    </xf>
    <xf numFmtId="0" fontId="40" fillId="0" borderId="0" xfId="0" applyFont="1"/>
    <xf numFmtId="0" fontId="48" fillId="0" borderId="0" xfId="12" applyFont="1" applyAlignment="1"/>
    <xf numFmtId="0" fontId="36" fillId="0" borderId="1" xfId="0" applyFont="1" applyBorder="1"/>
    <xf numFmtId="0" fontId="36" fillId="0" borderId="1" xfId="0" applyFont="1" applyBorder="1" applyAlignment="1">
      <alignment horizontal="left" vertical="top"/>
    </xf>
    <xf numFmtId="14" fontId="36" fillId="0" borderId="1" xfId="0" applyNumberFormat="1" applyFont="1" applyBorder="1" applyAlignment="1">
      <alignment vertical="top"/>
    </xf>
    <xf numFmtId="0" fontId="36" fillId="0" borderId="1" xfId="0" applyFont="1" applyBorder="1" applyAlignment="1">
      <alignment vertical="top" wrapText="1"/>
    </xf>
    <xf numFmtId="0" fontId="48" fillId="0" borderId="0" xfId="0" applyFont="1" applyAlignment="1">
      <alignment vertical="center"/>
    </xf>
    <xf numFmtId="0" fontId="37" fillId="31" borderId="19" xfId="0" applyFont="1" applyFill="1" applyBorder="1" applyAlignment="1">
      <alignment vertical="center" wrapText="1"/>
    </xf>
    <xf numFmtId="0" fontId="22" fillId="0" borderId="0" xfId="10"/>
    <xf numFmtId="0" fontId="47" fillId="0" borderId="0" xfId="55" applyFont="1"/>
    <xf numFmtId="0" fontId="0" fillId="0" borderId="15" xfId="0" applyBorder="1"/>
    <xf numFmtId="0" fontId="41" fillId="20" borderId="17" xfId="25" applyFont="1" applyBorder="1" applyAlignment="1">
      <alignment horizontal="left" vertical="center"/>
    </xf>
    <xf numFmtId="0" fontId="0" fillId="0" borderId="0" xfId="0" applyAlignment="1">
      <alignment vertical="center"/>
    </xf>
    <xf numFmtId="0" fontId="41" fillId="32" borderId="1" xfId="0" applyFont="1" applyFill="1" applyBorder="1"/>
    <xf numFmtId="0" fontId="41" fillId="32" borderId="8" xfId="25" applyFont="1" applyFill="1" applyBorder="1" applyAlignment="1">
      <alignment horizontal="left" vertical="center"/>
    </xf>
    <xf numFmtId="0" fontId="41" fillId="32" borderId="16" xfId="25" applyFont="1" applyFill="1" applyBorder="1" applyAlignment="1">
      <alignment horizontal="left" vertical="center"/>
    </xf>
    <xf numFmtId="0" fontId="41" fillId="32" borderId="17" xfId="25" applyFont="1" applyFill="1" applyBorder="1" applyAlignment="1">
      <alignment horizontal="left" vertical="center"/>
    </xf>
    <xf numFmtId="0" fontId="41" fillId="32" borderId="9" xfId="25" applyFont="1" applyFill="1" applyBorder="1" applyAlignment="1">
      <alignment horizontal="left" vertical="center"/>
    </xf>
    <xf numFmtId="0" fontId="46" fillId="29" borderId="0" xfId="64" applyFont="1" applyFill="1" applyAlignment="1">
      <alignment vertical="top" wrapText="1"/>
    </xf>
    <xf numFmtId="0" fontId="46" fillId="0" borderId="0" xfId="0" applyFont="1"/>
    <xf numFmtId="0" fontId="46" fillId="29" borderId="0" xfId="64" applyFont="1" applyFill="1" applyAlignment="1">
      <alignment horizontal="left" vertical="top" wrapText="1"/>
    </xf>
    <xf numFmtId="0" fontId="49" fillId="34" borderId="1" xfId="64" applyFont="1" applyFill="1" applyBorder="1" applyAlignment="1">
      <alignment horizontal="left" vertical="center" wrapText="1"/>
    </xf>
    <xf numFmtId="0" fontId="44" fillId="29" borderId="0" xfId="64" applyFont="1" applyFill="1" applyAlignment="1">
      <alignment horizontal="left" vertical="center" wrapText="1"/>
    </xf>
    <xf numFmtId="0" fontId="51" fillId="34" borderId="1" xfId="64" applyFont="1" applyFill="1" applyBorder="1" applyAlignment="1">
      <alignment vertical="center" wrapText="1"/>
    </xf>
    <xf numFmtId="0" fontId="53" fillId="0" borderId="0" xfId="9" applyFont="1"/>
    <xf numFmtId="0" fontId="44" fillId="29" borderId="0" xfId="99" applyFont="1" applyFill="1" applyAlignment="1">
      <alignment vertical="center"/>
    </xf>
    <xf numFmtId="0" fontId="44" fillId="29" borderId="0" xfId="99" applyFont="1" applyFill="1" applyAlignment="1">
      <alignment vertical="center" wrapText="1"/>
    </xf>
    <xf numFmtId="0" fontId="46" fillId="29" borderId="0" xfId="99" applyFont="1" applyFill="1" applyAlignment="1">
      <alignment vertical="center"/>
    </xf>
    <xf numFmtId="0" fontId="0" fillId="0" borderId="0" xfId="0" applyBorder="1" applyAlignment="1">
      <alignment horizontal="left"/>
    </xf>
    <xf numFmtId="0" fontId="44" fillId="29" borderId="0" xfId="99" applyFont="1" applyFill="1" applyAlignment="1">
      <alignment horizontal="center" vertical="center"/>
    </xf>
    <xf numFmtId="0" fontId="49" fillId="20" borderId="1" xfId="25" applyFont="1" applyBorder="1" applyAlignment="1">
      <alignment horizontal="center" vertical="center" wrapText="1"/>
    </xf>
    <xf numFmtId="0" fontId="49" fillId="20" borderId="1" xfId="25" applyFont="1" applyBorder="1" applyAlignment="1">
      <alignment vertical="center" wrapText="1"/>
    </xf>
    <xf numFmtId="0" fontId="49" fillId="20" borderId="9" xfId="25" applyFont="1" applyBorder="1" applyAlignment="1">
      <alignment horizontal="left" vertical="top" wrapText="1"/>
    </xf>
    <xf numFmtId="0" fontId="49" fillId="20" borderId="9" xfId="25" applyFont="1" applyBorder="1" applyAlignment="1">
      <alignment vertical="top" wrapText="1"/>
    </xf>
    <xf numFmtId="0" fontId="49" fillId="20" borderId="9" xfId="25" applyFont="1" applyBorder="1" applyAlignment="1">
      <alignment horizontal="center" vertical="top" wrapText="1"/>
    </xf>
    <xf numFmtId="0" fontId="56" fillId="29" borderId="0" xfId="99" applyFont="1" applyFill="1" applyAlignment="1">
      <alignment vertical="center"/>
    </xf>
    <xf numFmtId="0" fontId="56" fillId="29" borderId="0" xfId="99" applyFont="1" applyFill="1" applyAlignment="1">
      <alignment horizontal="left" vertical="center" wrapText="1"/>
    </xf>
    <xf numFmtId="0" fontId="56" fillId="29" borderId="0" xfId="99" applyFont="1" applyFill="1" applyAlignment="1">
      <alignment horizontal="center" vertical="center"/>
    </xf>
    <xf numFmtId="0" fontId="57" fillId="29" borderId="0" xfId="64" applyFont="1" applyFill="1" applyAlignment="1">
      <alignment horizontal="center" vertical="center" wrapText="1"/>
    </xf>
    <xf numFmtId="0" fontId="39" fillId="33" borderId="1" xfId="55" applyFill="1" applyBorder="1" applyAlignment="1">
      <alignment horizontal="center" vertical="center" wrapText="1"/>
    </xf>
    <xf numFmtId="0" fontId="56" fillId="29" borderId="0" xfId="64" applyFont="1" applyFill="1" applyAlignment="1">
      <alignment horizontal="center" vertical="center" wrapText="1"/>
    </xf>
    <xf numFmtId="0" fontId="54" fillId="33" borderId="1" xfId="0" applyFont="1" applyFill="1" applyBorder="1" applyAlignment="1">
      <alignment horizontal="center" vertical="center" wrapText="1"/>
    </xf>
    <xf numFmtId="0" fontId="49" fillId="20" borderId="10" xfId="25" applyFont="1" applyBorder="1" applyAlignment="1">
      <alignment horizontal="center" vertical="center" wrapText="1"/>
    </xf>
    <xf numFmtId="0" fontId="49" fillId="20" borderId="1" xfId="25" applyFont="1" applyBorder="1" applyAlignment="1">
      <alignment horizontal="left" vertical="top" wrapText="1"/>
    </xf>
    <xf numFmtId="0" fontId="49" fillId="20" borderId="29" xfId="25" applyFont="1" applyBorder="1" applyAlignment="1">
      <alignment horizontal="left" vertical="top" wrapText="1"/>
    </xf>
    <xf numFmtId="0" fontId="49" fillId="20" borderId="10" xfId="25" applyFont="1" applyBorder="1" applyAlignment="1">
      <alignment vertical="center"/>
    </xf>
    <xf numFmtId="0" fontId="54" fillId="29" borderId="0" xfId="99" applyFont="1" applyFill="1" applyAlignment="1">
      <alignment vertical="center" wrapText="1"/>
    </xf>
    <xf numFmtId="0" fontId="54" fillId="29" borderId="0" xfId="99" applyFont="1" applyFill="1" applyAlignment="1">
      <alignment horizontal="center" vertical="center" wrapText="1"/>
    </xf>
    <xf numFmtId="0" fontId="54" fillId="29" borderId="0" xfId="99" applyFont="1" applyFill="1" applyAlignment="1">
      <alignment horizontal="left" vertical="center"/>
    </xf>
    <xf numFmtId="0" fontId="49" fillId="20" borderId="13" xfId="25" applyFont="1" applyBorder="1" applyAlignment="1">
      <alignment vertical="center"/>
    </xf>
    <xf numFmtId="0" fontId="49" fillId="20" borderId="1" xfId="25" applyFont="1" applyBorder="1" applyAlignment="1">
      <alignment vertical="center"/>
    </xf>
    <xf numFmtId="165" fontId="41" fillId="0" borderId="30" xfId="0" applyNumberFormat="1" applyFont="1" applyBorder="1" applyAlignment="1">
      <alignment horizontal="left"/>
    </xf>
    <xf numFmtId="0" fontId="41" fillId="0" borderId="30" xfId="0" applyFont="1" applyBorder="1"/>
    <xf numFmtId="165" fontId="0" fillId="0" borderId="0" xfId="0" applyNumberFormat="1" applyAlignment="1">
      <alignment horizontal="left"/>
    </xf>
    <xf numFmtId="0" fontId="41" fillId="0" borderId="30" xfId="0" applyFont="1" applyBorder="1" applyAlignment="1">
      <alignment wrapText="1"/>
    </xf>
    <xf numFmtId="0" fontId="0" fillId="0" borderId="0" xfId="0" applyAlignment="1">
      <alignment wrapText="1"/>
    </xf>
    <xf numFmtId="0" fontId="44" fillId="29" borderId="0" xfId="104" applyFont="1" applyFill="1" applyAlignment="1">
      <alignment vertical="center"/>
    </xf>
    <xf numFmtId="0" fontId="49" fillId="20" borderId="14" xfId="25" applyFont="1" applyBorder="1" applyAlignment="1">
      <alignment horizontal="left" vertical="top" wrapText="1"/>
    </xf>
    <xf numFmtId="0" fontId="49" fillId="20" borderId="8" xfId="25" applyFont="1" applyBorder="1" applyAlignment="1">
      <alignment horizontal="left" vertical="top" wrapText="1"/>
    </xf>
    <xf numFmtId="0" fontId="49" fillId="20" borderId="32" xfId="25" applyFont="1" applyBorder="1" applyAlignment="1">
      <alignment vertical="center"/>
    </xf>
    <xf numFmtId="0" fontId="49" fillId="20" borderId="14" xfId="25" applyFont="1" applyBorder="1" applyAlignment="1">
      <alignment vertical="center"/>
    </xf>
    <xf numFmtId="0" fontId="49" fillId="20" borderId="34" xfId="25" applyFont="1" applyBorder="1" applyAlignment="1">
      <alignment vertical="center"/>
    </xf>
    <xf numFmtId="0" fontId="49" fillId="20" borderId="36" xfId="25" applyFont="1" applyBorder="1" applyAlignment="1">
      <alignment vertical="center"/>
    </xf>
    <xf numFmtId="0" fontId="62" fillId="29" borderId="30" xfId="0" applyFont="1" applyFill="1" applyBorder="1" applyAlignment="1">
      <alignment horizontal="left" vertical="top" wrapText="1"/>
    </xf>
    <xf numFmtId="0" fontId="62" fillId="29" borderId="12" xfId="0" applyFont="1" applyFill="1" applyBorder="1" applyAlignment="1">
      <alignment horizontal="left" vertical="top" wrapText="1"/>
    </xf>
    <xf numFmtId="0" fontId="62" fillId="29" borderId="1" xfId="0" applyFont="1" applyFill="1" applyBorder="1" applyAlignment="1">
      <alignment horizontal="left" vertical="top" wrapText="1"/>
    </xf>
    <xf numFmtId="0" fontId="62" fillId="0" borderId="1" xfId="0" applyFont="1" applyBorder="1" applyAlignment="1">
      <alignment horizontal="left" vertical="top" wrapText="1"/>
    </xf>
    <xf numFmtId="0" fontId="62" fillId="29" borderId="40" xfId="0" applyFont="1" applyFill="1" applyBorder="1" applyAlignment="1">
      <alignment horizontal="left" vertical="top" wrapText="1"/>
    </xf>
    <xf numFmtId="0" fontId="63" fillId="29" borderId="31" xfId="104" applyFont="1" applyFill="1" applyBorder="1" applyAlignment="1">
      <alignment vertical="top" wrapText="1"/>
    </xf>
    <xf numFmtId="0" fontId="59" fillId="0" borderId="1" xfId="0" applyFont="1" applyBorder="1" applyAlignment="1">
      <alignment horizontal="left" vertical="top" wrapText="1"/>
    </xf>
    <xf numFmtId="0" fontId="63" fillId="29" borderId="0" xfId="104" applyFont="1" applyFill="1" applyAlignment="1">
      <alignment vertical="top" wrapText="1"/>
    </xf>
    <xf numFmtId="0" fontId="62" fillId="29" borderId="42" xfId="0" applyFont="1" applyFill="1" applyBorder="1" applyAlignment="1">
      <alignment horizontal="left" vertical="top" wrapText="1"/>
    </xf>
    <xf numFmtId="0" fontId="62" fillId="0" borderId="30" xfId="0" applyFont="1" applyBorder="1" applyAlignment="1">
      <alignment horizontal="left" vertical="top" wrapText="1"/>
    </xf>
    <xf numFmtId="0" fontId="62" fillId="0" borderId="12" xfId="0" applyFont="1" applyBorder="1" applyAlignment="1">
      <alignment horizontal="left" vertical="top" wrapText="1"/>
    </xf>
    <xf numFmtId="0" fontId="62" fillId="0" borderId="9" xfId="0" applyFont="1" applyBorder="1" applyAlignment="1">
      <alignment horizontal="left" vertical="top" wrapText="1"/>
    </xf>
    <xf numFmtId="0" fontId="62" fillId="29" borderId="31" xfId="0" applyFont="1" applyFill="1" applyBorder="1" applyAlignment="1">
      <alignment horizontal="left" vertical="top" wrapText="1"/>
    </xf>
    <xf numFmtId="0" fontId="61" fillId="29" borderId="1" xfId="103" applyFont="1" applyFill="1" applyBorder="1" applyAlignment="1">
      <alignment horizontal="center" vertical="top" wrapText="1"/>
    </xf>
    <xf numFmtId="0" fontId="61" fillId="29" borderId="0" xfId="104" applyFont="1" applyFill="1" applyAlignment="1">
      <alignment vertical="center" wrapText="1"/>
    </xf>
    <xf numFmtId="0" fontId="64" fillId="0" borderId="1" xfId="0" applyFont="1" applyBorder="1" applyAlignment="1">
      <alignment horizontal="left" vertical="top" wrapText="1"/>
    </xf>
    <xf numFmtId="0" fontId="55" fillId="29" borderId="0" xfId="99" applyFont="1" applyFill="1" applyAlignment="1">
      <alignment horizontal="left" vertical="center" wrapText="1"/>
    </xf>
    <xf numFmtId="0" fontId="54" fillId="29" borderId="0" xfId="99" applyFont="1" applyFill="1" applyAlignment="1">
      <alignment horizontal="left" vertical="center" wrapText="1"/>
    </xf>
    <xf numFmtId="0" fontId="54" fillId="29" borderId="0" xfId="99" applyFont="1" applyFill="1" applyAlignment="1">
      <alignment horizontal="left" vertical="top" wrapText="1"/>
    </xf>
    <xf numFmtId="0" fontId="54" fillId="29" borderId="0" xfId="104" applyFont="1" applyFill="1" applyAlignment="1">
      <alignment horizontal="left" vertical="center" wrapText="1"/>
    </xf>
    <xf numFmtId="0" fontId="44" fillId="33" borderId="10" xfId="64" applyFont="1" applyFill="1" applyBorder="1" applyAlignment="1">
      <alignment horizontal="center" vertical="center" wrapText="1"/>
    </xf>
    <xf numFmtId="0" fontId="44" fillId="29" borderId="0" xfId="99" applyFont="1" applyFill="1" applyAlignment="1">
      <alignment horizontal="left" vertical="center" wrapText="1"/>
    </xf>
    <xf numFmtId="0" fontId="46" fillId="29" borderId="0" xfId="64" applyFont="1" applyFill="1" applyAlignment="1">
      <alignment horizontal="center" vertical="center" wrapText="1"/>
    </xf>
    <xf numFmtId="0" fontId="44" fillId="29" borderId="0" xfId="64" applyFont="1" applyFill="1" applyAlignment="1">
      <alignment horizontal="center" vertical="center" wrapText="1"/>
    </xf>
    <xf numFmtId="164" fontId="64" fillId="29" borderId="1" xfId="104" applyNumberFormat="1" applyFont="1" applyFill="1" applyBorder="1" applyAlignment="1">
      <alignment horizontal="left" vertical="top" wrapText="1"/>
    </xf>
    <xf numFmtId="0" fontId="71" fillId="0" borderId="0" xfId="108" applyFont="1" applyAlignment="1">
      <alignment vertical="center"/>
    </xf>
    <xf numFmtId="164" fontId="62" fillId="0" borderId="30" xfId="108" applyNumberFormat="1" applyFont="1" applyBorder="1" applyAlignment="1">
      <alignment horizontal="left" vertical="top" wrapText="1"/>
    </xf>
    <xf numFmtId="164" fontId="62" fillId="29" borderId="1" xfId="99" applyNumberFormat="1" applyFont="1" applyFill="1" applyBorder="1" applyAlignment="1">
      <alignment horizontal="left" vertical="top" wrapText="1"/>
    </xf>
    <xf numFmtId="0" fontId="61" fillId="29" borderId="1" xfId="100" applyFont="1" applyFill="1" applyBorder="1" applyAlignment="1">
      <alignment horizontal="center" vertical="top" wrapText="1"/>
    </xf>
    <xf numFmtId="0" fontId="61" fillId="29" borderId="0" xfId="99" applyFont="1" applyFill="1" applyAlignment="1">
      <alignment vertical="center"/>
    </xf>
    <xf numFmtId="0" fontId="61" fillId="29" borderId="0" xfId="99" applyFont="1" applyFill="1" applyAlignment="1">
      <alignment horizontal="center" vertical="center"/>
    </xf>
    <xf numFmtId="0" fontId="71" fillId="0" borderId="0" xfId="108" applyFont="1" applyAlignment="1">
      <alignment horizontal="center" vertical="center"/>
    </xf>
    <xf numFmtId="165" fontId="0" fillId="0" borderId="30" xfId="0" applyNumberFormat="1" applyBorder="1" applyAlignment="1">
      <alignment horizontal="left" vertical="top"/>
    </xf>
    <xf numFmtId="0" fontId="0" fillId="0" borderId="30" xfId="0" applyBorder="1" applyAlignment="1">
      <alignment vertical="top"/>
    </xf>
    <xf numFmtId="0" fontId="0" fillId="0" borderId="30" xfId="0" applyBorder="1" applyAlignment="1">
      <alignment vertical="top" wrapText="1"/>
    </xf>
    <xf numFmtId="0" fontId="0" fillId="0" borderId="0" xfId="0" applyAlignment="1">
      <alignment vertical="top"/>
    </xf>
    <xf numFmtId="165" fontId="0" fillId="0" borderId="42" xfId="0" applyNumberFormat="1" applyBorder="1" applyAlignment="1">
      <alignment horizontal="left" vertical="top"/>
    </xf>
    <xf numFmtId="0" fontId="0" fillId="0" borderId="42" xfId="0" applyBorder="1" applyAlignment="1">
      <alignment vertical="top"/>
    </xf>
    <xf numFmtId="0" fontId="0" fillId="0" borderId="42" xfId="0" applyBorder="1" applyAlignment="1">
      <alignment vertical="top" wrapText="1"/>
    </xf>
    <xf numFmtId="165" fontId="62" fillId="0" borderId="30" xfId="0" applyNumberFormat="1" applyFont="1" applyBorder="1" applyAlignment="1">
      <alignment horizontal="left" vertical="top"/>
    </xf>
    <xf numFmtId="0" fontId="62" fillId="0" borderId="30" xfId="0" applyFont="1" applyBorder="1" applyAlignment="1">
      <alignment vertical="top"/>
    </xf>
    <xf numFmtId="0" fontId="62" fillId="0" borderId="30" xfId="0" applyFont="1" applyBorder="1" applyAlignment="1">
      <alignment vertical="top" wrapText="1"/>
    </xf>
    <xf numFmtId="0" fontId="62" fillId="0" borderId="0" xfId="0" applyFont="1" applyAlignment="1">
      <alignment vertical="top"/>
    </xf>
    <xf numFmtId="0" fontId="0" fillId="0" borderId="30" xfId="0" applyBorder="1"/>
    <xf numFmtId="0" fontId="0" fillId="0" borderId="30" xfId="0" applyBorder="1" applyAlignment="1">
      <alignment wrapText="1"/>
    </xf>
    <xf numFmtId="165" fontId="62" fillId="0" borderId="42" xfId="0" applyNumberFormat="1" applyFont="1" applyBorder="1" applyAlignment="1">
      <alignment horizontal="left" vertical="top"/>
    </xf>
    <xf numFmtId="0" fontId="62" fillId="0" borderId="42" xfId="0" applyFont="1" applyBorder="1" applyAlignment="1">
      <alignment vertical="top"/>
    </xf>
    <xf numFmtId="0" fontId="62" fillId="0" borderId="42" xfId="0" applyFont="1" applyBorder="1" applyAlignment="1">
      <alignment vertical="top" wrapText="1"/>
    </xf>
    <xf numFmtId="0" fontId="62" fillId="33" borderId="1" xfId="55" applyFont="1" applyFill="1" applyBorder="1" applyAlignment="1">
      <alignment horizontal="left" vertical="center" wrapText="1"/>
    </xf>
    <xf numFmtId="0" fontId="75" fillId="35" borderId="0" xfId="0" applyFont="1" applyFill="1"/>
    <xf numFmtId="0" fontId="73" fillId="33" borderId="41" xfId="0" applyFont="1" applyFill="1" applyBorder="1" applyAlignment="1">
      <alignment horizontal="left" vertical="top" wrapText="1"/>
    </xf>
    <xf numFmtId="0" fontId="0" fillId="0" borderId="30" xfId="0" applyBorder="1" applyAlignment="1">
      <alignment horizontal="left" vertical="top"/>
    </xf>
    <xf numFmtId="0" fontId="0" fillId="0" borderId="30" xfId="0" applyBorder="1" applyAlignment="1">
      <alignment horizontal="left" vertical="top" wrapText="1"/>
    </xf>
    <xf numFmtId="0" fontId="64" fillId="0" borderId="31" xfId="0" applyFont="1" applyBorder="1" applyAlignment="1">
      <alignment horizontal="left" vertical="top" wrapText="1"/>
    </xf>
    <xf numFmtId="0" fontId="74" fillId="35" borderId="30" xfId="0" applyFont="1" applyFill="1" applyBorder="1" applyAlignment="1">
      <alignment horizontal="left" vertical="top"/>
    </xf>
    <xf numFmtId="0" fontId="41" fillId="0" borderId="30" xfId="0" applyFont="1" applyBorder="1" applyAlignment="1">
      <alignment horizontal="center"/>
    </xf>
    <xf numFmtId="0" fontId="0" fillId="0" borderId="30" xfId="0" applyBorder="1" applyAlignment="1">
      <alignment horizontal="center" vertical="top"/>
    </xf>
    <xf numFmtId="0" fontId="0" fillId="0" borderId="42" xfId="0" applyBorder="1" applyAlignment="1">
      <alignment horizontal="center" vertical="top"/>
    </xf>
    <xf numFmtId="0" fontId="64" fillId="0" borderId="30" xfId="0" applyFont="1" applyBorder="1" applyAlignment="1">
      <alignment vertical="top" wrapText="1"/>
    </xf>
    <xf numFmtId="0" fontId="64" fillId="0" borderId="9" xfId="0" applyFont="1" applyBorder="1" applyAlignment="1">
      <alignment horizontal="left" vertical="top" wrapText="1"/>
    </xf>
    <xf numFmtId="0" fontId="46" fillId="29" borderId="0" xfId="108" applyFont="1" applyFill="1" applyAlignment="1">
      <alignment vertical="center"/>
    </xf>
    <xf numFmtId="0" fontId="46" fillId="29" borderId="0" xfId="109" applyFont="1" applyFill="1" applyAlignment="1">
      <alignment horizontal="left" vertical="center" wrapText="1"/>
    </xf>
    <xf numFmtId="0" fontId="60" fillId="33" borderId="1" xfId="55" quotePrefix="1" applyFont="1" applyFill="1" applyBorder="1" applyAlignment="1">
      <alignment horizontal="center" vertical="center" wrapText="1"/>
    </xf>
    <xf numFmtId="0" fontId="44" fillId="29" borderId="0" xfId="108" applyFont="1" applyFill="1" applyAlignment="1">
      <alignment vertical="center"/>
    </xf>
    <xf numFmtId="0" fontId="44" fillId="29" borderId="0" xfId="108" applyFont="1" applyFill="1" applyAlignment="1">
      <alignment vertical="center" wrapText="1"/>
    </xf>
    <xf numFmtId="0" fontId="44" fillId="29" borderId="0" xfId="108" applyFont="1" applyFill="1" applyAlignment="1">
      <alignment horizontal="center" vertical="center"/>
    </xf>
    <xf numFmtId="0" fontId="44" fillId="33" borderId="30" xfId="64" applyFont="1" applyFill="1" applyBorder="1" applyAlignment="1">
      <alignment horizontal="center" vertical="center" wrapText="1"/>
    </xf>
    <xf numFmtId="0" fontId="54" fillId="33" borderId="30" xfId="0" applyFont="1" applyFill="1" applyBorder="1" applyAlignment="1">
      <alignment horizontal="center" vertical="center"/>
    </xf>
    <xf numFmtId="0" fontId="54" fillId="33" borderId="30" xfId="0" applyFont="1" applyFill="1" applyBorder="1" applyAlignment="1">
      <alignment horizontal="center" vertical="center" wrapText="1"/>
    </xf>
    <xf numFmtId="0" fontId="39" fillId="33" borderId="30" xfId="55" applyFill="1" applyBorder="1" applyAlignment="1">
      <alignment horizontal="center" vertical="center" wrapText="1"/>
    </xf>
    <xf numFmtId="0" fontId="54" fillId="33" borderId="12" xfId="0" applyFont="1" applyFill="1" applyBorder="1" applyAlignment="1">
      <alignment horizontal="center" vertical="center" wrapText="1"/>
    </xf>
    <xf numFmtId="0" fontId="44" fillId="33" borderId="29" xfId="64" applyFont="1" applyFill="1" applyBorder="1" applyAlignment="1">
      <alignment horizontal="center" vertical="center" wrapText="1"/>
    </xf>
    <xf numFmtId="0" fontId="54" fillId="33" borderId="13" xfId="0" applyFont="1" applyFill="1" applyBorder="1" applyAlignment="1">
      <alignment horizontal="center" vertical="center"/>
    </xf>
    <xf numFmtId="0" fontId="54" fillId="33" borderId="29" xfId="0" applyFont="1" applyFill="1" applyBorder="1" applyAlignment="1">
      <alignment horizontal="center" vertical="center" wrapText="1"/>
    </xf>
    <xf numFmtId="0" fontId="39" fillId="33" borderId="29" xfId="55" applyFill="1" applyBorder="1" applyAlignment="1">
      <alignment horizontal="center" vertical="center" wrapText="1"/>
    </xf>
    <xf numFmtId="0" fontId="60" fillId="33" borderId="29" xfId="55" quotePrefix="1" applyFont="1" applyFill="1" applyBorder="1" applyAlignment="1">
      <alignment horizontal="left" vertical="center" wrapText="1"/>
    </xf>
    <xf numFmtId="0" fontId="60" fillId="33" borderId="30" xfId="55" quotePrefix="1" applyFont="1" applyFill="1" applyBorder="1" applyAlignment="1">
      <alignment horizontal="center" vertical="center" wrapText="1"/>
    </xf>
    <xf numFmtId="0" fontId="60" fillId="33" borderId="29" xfId="55" quotePrefix="1" applyFont="1" applyFill="1" applyBorder="1" applyAlignment="1">
      <alignment horizontal="left" vertical="top" wrapText="1"/>
    </xf>
    <xf numFmtId="0" fontId="44" fillId="33" borderId="1" xfId="109" applyFont="1" applyFill="1" applyBorder="1" applyAlignment="1">
      <alignment horizontal="center" vertical="center" wrapText="1"/>
    </xf>
    <xf numFmtId="0" fontId="54" fillId="33" borderId="10" xfId="0" applyFont="1" applyFill="1" applyBorder="1" applyAlignment="1">
      <alignment horizontal="center" vertical="center"/>
    </xf>
    <xf numFmtId="0" fontId="44" fillId="29" borderId="0" xfId="109" applyFont="1" applyFill="1" applyAlignment="1">
      <alignment horizontal="center" vertical="center" wrapText="1"/>
    </xf>
    <xf numFmtId="0" fontId="49" fillId="20" borderId="12" xfId="25" applyFont="1" applyBorder="1" applyAlignment="1">
      <alignment vertical="center" wrapText="1"/>
    </xf>
    <xf numFmtId="165" fontId="0" fillId="0" borderId="42" xfId="0" applyNumberFormat="1" applyBorder="1" applyAlignment="1">
      <alignment horizontal="left"/>
    </xf>
    <xf numFmtId="0" fontId="0" fillId="0" borderId="42" xfId="0" applyBorder="1" applyAlignment="1">
      <alignment horizontal="left" vertical="top"/>
    </xf>
    <xf numFmtId="0" fontId="74" fillId="35" borderId="42" xfId="0" applyFont="1" applyFill="1" applyBorder="1" applyAlignment="1">
      <alignment horizontal="left" vertical="top"/>
    </xf>
    <xf numFmtId="0" fontId="61" fillId="0" borderId="0" xfId="108" applyFont="1" applyAlignment="1">
      <alignment vertical="center"/>
    </xf>
    <xf numFmtId="0" fontId="61" fillId="0" borderId="0" xfId="108" applyFont="1" applyAlignment="1">
      <alignment horizontal="center" vertical="center"/>
    </xf>
    <xf numFmtId="0" fontId="62" fillId="0" borderId="30" xfId="0" applyFont="1" applyBorder="1" applyAlignment="1">
      <alignment horizontal="left" vertical="top"/>
    </xf>
    <xf numFmtId="0" fontId="69" fillId="35" borderId="30" xfId="0" applyFont="1" applyFill="1" applyBorder="1" applyAlignment="1">
      <alignment horizontal="left" vertical="top"/>
    </xf>
    <xf numFmtId="0" fontId="62" fillId="0" borderId="0" xfId="0" applyFont="1"/>
    <xf numFmtId="0" fontId="76" fillId="0" borderId="1" xfId="0" applyFont="1" applyBorder="1" applyAlignment="1">
      <alignment horizontal="left" vertical="top" wrapText="1"/>
    </xf>
    <xf numFmtId="165" fontId="0" fillId="0" borderId="30" xfId="0" applyNumberFormat="1" applyBorder="1" applyAlignment="1">
      <alignment horizontal="left"/>
    </xf>
    <xf numFmtId="0" fontId="0" fillId="0" borderId="30" xfId="0" applyBorder="1" applyAlignment="1">
      <alignment horizontal="center"/>
    </xf>
    <xf numFmtId="165" fontId="62" fillId="0" borderId="42" xfId="0" applyNumberFormat="1" applyFont="1" applyBorder="1" applyAlignment="1">
      <alignment horizontal="left"/>
    </xf>
    <xf numFmtId="0" fontId="62" fillId="0" borderId="43" xfId="0" applyFont="1" applyBorder="1"/>
    <xf numFmtId="0" fontId="62" fillId="0" borderId="42" xfId="0" applyFont="1" applyBorder="1" applyAlignment="1">
      <alignment horizontal="center" vertical="top"/>
    </xf>
    <xf numFmtId="0" fontId="62" fillId="0" borderId="42" xfId="0" applyFont="1" applyBorder="1"/>
    <xf numFmtId="0" fontId="62" fillId="0" borderId="42" xfId="0" applyFont="1" applyBorder="1" applyAlignment="1">
      <alignment wrapText="1"/>
    </xf>
    <xf numFmtId="0" fontId="78" fillId="29" borderId="0" xfId="104" applyFont="1" applyFill="1" applyAlignment="1">
      <alignment vertical="top" wrapText="1"/>
    </xf>
    <xf numFmtId="0" fontId="78" fillId="29" borderId="31" xfId="104" applyFont="1" applyFill="1" applyBorder="1" applyAlignment="1">
      <alignment vertical="top" wrapText="1"/>
    </xf>
    <xf numFmtId="0" fontId="79" fillId="29" borderId="42" xfId="0" applyFont="1" applyFill="1" applyBorder="1" applyAlignment="1">
      <alignment horizontal="left" vertical="top" wrapText="1"/>
    </xf>
    <xf numFmtId="0" fontId="79" fillId="29" borderId="12" xfId="0" applyFont="1" applyFill="1" applyBorder="1" applyAlignment="1">
      <alignment horizontal="left" vertical="top" wrapText="1"/>
    </xf>
    <xf numFmtId="0" fontId="79" fillId="29" borderId="1" xfId="0" applyFont="1" applyFill="1" applyBorder="1" applyAlignment="1">
      <alignment horizontal="left" vertical="top" wrapText="1"/>
    </xf>
    <xf numFmtId="0" fontId="79" fillId="0" borderId="1" xfId="0" applyFont="1" applyBorder="1" applyAlignment="1">
      <alignment horizontal="left" vertical="top" wrapText="1"/>
    </xf>
    <xf numFmtId="164" fontId="79" fillId="29" borderId="1" xfId="99" applyNumberFormat="1" applyFont="1" applyFill="1" applyBorder="1" applyAlignment="1">
      <alignment horizontal="left" vertical="top" wrapText="1"/>
    </xf>
    <xf numFmtId="0" fontId="80" fillId="29" borderId="1" xfId="100" applyFont="1" applyFill="1" applyBorder="1" applyAlignment="1">
      <alignment horizontal="center" vertical="top" wrapText="1"/>
    </xf>
    <xf numFmtId="0" fontId="80" fillId="29" borderId="0" xfId="104" applyFont="1" applyFill="1" applyAlignment="1">
      <alignment vertical="center" wrapText="1"/>
    </xf>
    <xf numFmtId="0" fontId="79" fillId="0" borderId="12" xfId="0" applyFont="1" applyBorder="1" applyAlignment="1">
      <alignment horizontal="left" vertical="top" wrapText="1"/>
    </xf>
    <xf numFmtId="0" fontId="81" fillId="0" borderId="30" xfId="0" applyFont="1" applyBorder="1" applyAlignment="1">
      <alignment vertical="top" wrapText="1"/>
    </xf>
    <xf numFmtId="0" fontId="81" fillId="0" borderId="12" xfId="0" applyFont="1" applyBorder="1" applyAlignment="1">
      <alignment horizontal="center" vertical="center" wrapText="1"/>
    </xf>
    <xf numFmtId="0" fontId="80" fillId="29" borderId="1" xfId="103" applyFont="1" applyFill="1" applyBorder="1" applyAlignment="1">
      <alignment horizontal="center" vertical="top" wrapText="1"/>
    </xf>
    <xf numFmtId="0" fontId="82" fillId="29" borderId="30" xfId="0" applyFont="1" applyFill="1" applyBorder="1" applyAlignment="1">
      <alignment horizontal="left" vertical="top" wrapText="1"/>
    </xf>
    <xf numFmtId="0" fontId="79" fillId="0" borderId="30" xfId="0" applyFont="1" applyBorder="1" applyAlignment="1">
      <alignment horizontal="left" vertical="top" wrapText="1"/>
    </xf>
    <xf numFmtId="0" fontId="80" fillId="29" borderId="0" xfId="99" applyFont="1" applyFill="1" applyAlignment="1">
      <alignment vertical="center"/>
    </xf>
    <xf numFmtId="0" fontId="81" fillId="29" borderId="30" xfId="0" applyFont="1" applyFill="1" applyBorder="1" applyAlignment="1">
      <alignment vertical="top" wrapText="1"/>
    </xf>
    <xf numFmtId="0" fontId="80" fillId="29" borderId="0" xfId="99" applyFont="1" applyFill="1" applyAlignment="1">
      <alignment horizontal="center" vertical="center"/>
    </xf>
    <xf numFmtId="0" fontId="84" fillId="29" borderId="0" xfId="112" applyFont="1" applyFill="1" applyAlignment="1">
      <alignment vertical="center"/>
    </xf>
    <xf numFmtId="164" fontId="82" fillId="29" borderId="30" xfId="112" applyNumberFormat="1" applyFont="1" applyFill="1" applyBorder="1" applyAlignment="1">
      <alignment horizontal="left" vertical="top" wrapText="1"/>
    </xf>
    <xf numFmtId="0" fontId="84" fillId="29" borderId="0" xfId="112" applyFont="1" applyFill="1" applyAlignment="1">
      <alignment vertical="center" wrapText="1"/>
    </xf>
    <xf numFmtId="0" fontId="85" fillId="29" borderId="31" xfId="112" applyFont="1" applyFill="1" applyBorder="1" applyAlignment="1">
      <alignment vertical="top" wrapText="1"/>
    </xf>
    <xf numFmtId="0" fontId="81" fillId="29" borderId="30" xfId="0" applyFont="1" applyFill="1" applyBorder="1" applyAlignment="1">
      <alignment horizontal="left" vertical="top" wrapText="1"/>
    </xf>
    <xf numFmtId="0" fontId="82" fillId="0" borderId="1" xfId="0" applyFont="1" applyBorder="1" applyAlignment="1">
      <alignment horizontal="left" vertical="top" wrapText="1"/>
    </xf>
    <xf numFmtId="0" fontId="77" fillId="29" borderId="30" xfId="0" applyFont="1" applyFill="1" applyBorder="1" applyAlignment="1">
      <alignment horizontal="left" vertical="top" wrapText="1"/>
    </xf>
    <xf numFmtId="164" fontId="82" fillId="29" borderId="1" xfId="99" applyNumberFormat="1" applyFont="1" applyFill="1" applyBorder="1" applyAlignment="1">
      <alignment horizontal="left" vertical="top" wrapText="1"/>
    </xf>
    <xf numFmtId="0" fontId="84" fillId="29" borderId="30" xfId="113" applyFont="1" applyFill="1" applyBorder="1" applyAlignment="1">
      <alignment horizontal="center" vertical="top" wrapText="1"/>
    </xf>
    <xf numFmtId="0" fontId="85" fillId="29" borderId="0" xfId="104" applyFont="1" applyFill="1" applyAlignment="1">
      <alignment vertical="top" wrapText="1"/>
    </xf>
    <xf numFmtId="0" fontId="85" fillId="29" borderId="31" xfId="104" applyFont="1" applyFill="1" applyBorder="1" applyAlignment="1">
      <alignment vertical="top" wrapText="1"/>
    </xf>
    <xf numFmtId="0" fontId="82" fillId="0" borderId="12" xfId="0" applyFont="1" applyBorder="1" applyAlignment="1">
      <alignment horizontal="left" vertical="top" wrapText="1"/>
    </xf>
    <xf numFmtId="164" fontId="84" fillId="29" borderId="1" xfId="104" applyNumberFormat="1" applyFont="1" applyFill="1" applyBorder="1" applyAlignment="1">
      <alignment horizontal="left" vertical="top" wrapText="1"/>
    </xf>
    <xf numFmtId="0" fontId="84" fillId="29" borderId="1" xfId="103" applyFont="1" applyFill="1" applyBorder="1" applyAlignment="1">
      <alignment horizontal="center" vertical="top" wrapText="1"/>
    </xf>
    <xf numFmtId="0" fontId="84" fillId="29" borderId="0" xfId="104" applyFont="1" applyFill="1" applyAlignment="1">
      <alignment vertical="center" wrapText="1"/>
    </xf>
    <xf numFmtId="0" fontId="86" fillId="29" borderId="40" xfId="0" applyFont="1" applyFill="1" applyBorder="1" applyAlignment="1">
      <alignment horizontal="left" vertical="top" readingOrder="1"/>
    </xf>
    <xf numFmtId="0" fontId="82" fillId="29" borderId="30" xfId="0" applyFont="1" applyFill="1" applyBorder="1" applyAlignment="1">
      <alignment vertical="top" wrapText="1"/>
    </xf>
    <xf numFmtId="0" fontId="84" fillId="0" borderId="0" xfId="112" applyFont="1" applyAlignment="1">
      <alignment vertical="center"/>
    </xf>
    <xf numFmtId="0" fontId="84" fillId="29" borderId="0" xfId="108" applyFont="1" applyFill="1" applyAlignment="1">
      <alignment vertical="center"/>
    </xf>
    <xf numFmtId="0" fontId="85" fillId="29" borderId="31" xfId="108" applyFont="1" applyFill="1" applyBorder="1" applyAlignment="1">
      <alignment vertical="top" wrapText="1"/>
    </xf>
    <xf numFmtId="0" fontId="87" fillId="29" borderId="30" xfId="0" applyFont="1" applyFill="1" applyBorder="1" applyAlignment="1">
      <alignment horizontal="left" vertical="top" wrapText="1"/>
    </xf>
    <xf numFmtId="0" fontId="84" fillId="29" borderId="30" xfId="109" applyFont="1" applyFill="1" applyBorder="1" applyAlignment="1">
      <alignment horizontal="center" vertical="top" wrapText="1"/>
    </xf>
    <xf numFmtId="0" fontId="88" fillId="29" borderId="31" xfId="104" applyFont="1" applyFill="1" applyBorder="1" applyAlignment="1">
      <alignment vertical="top" wrapText="1"/>
    </xf>
    <xf numFmtId="0" fontId="82" fillId="0" borderId="30" xfId="0" applyFont="1" applyBorder="1" applyAlignment="1">
      <alignment horizontal="left" vertical="top" wrapText="1"/>
    </xf>
    <xf numFmtId="164" fontId="82" fillId="29" borderId="30" xfId="108" applyNumberFormat="1" applyFont="1" applyFill="1" applyBorder="1" applyAlignment="1">
      <alignment horizontal="left" vertical="top" wrapText="1"/>
    </xf>
    <xf numFmtId="0" fontId="84" fillId="29" borderId="0" xfId="99" applyFont="1" applyFill="1" applyAlignment="1">
      <alignment vertical="center"/>
    </xf>
    <xf numFmtId="0" fontId="82" fillId="29" borderId="12" xfId="0" applyFont="1" applyFill="1" applyBorder="1" applyAlignment="1">
      <alignment horizontal="left" vertical="top" wrapText="1"/>
    </xf>
    <xf numFmtId="0" fontId="82" fillId="29" borderId="1" xfId="0" applyFont="1" applyFill="1" applyBorder="1" applyAlignment="1">
      <alignment horizontal="left" vertical="top" wrapText="1"/>
    </xf>
    <xf numFmtId="0" fontId="84" fillId="29" borderId="0" xfId="99" applyFont="1" applyFill="1" applyAlignment="1">
      <alignment horizontal="center" vertical="center"/>
    </xf>
    <xf numFmtId="0" fontId="85" fillId="29" borderId="0" xfId="112" applyFont="1" applyFill="1" applyAlignment="1">
      <alignment vertical="top" wrapText="1"/>
    </xf>
    <xf numFmtId="0" fontId="84" fillId="29" borderId="0" xfId="112" applyFont="1" applyFill="1" applyAlignment="1">
      <alignment vertical="top"/>
    </xf>
    <xf numFmtId="0" fontId="89" fillId="29" borderId="0" xfId="108" applyFont="1" applyFill="1" applyAlignment="1">
      <alignment vertical="center"/>
    </xf>
    <xf numFmtId="0" fontId="90" fillId="29" borderId="0" xfId="0" applyFont="1" applyFill="1" applyAlignment="1">
      <alignment horizontal="left" vertical="top" readingOrder="1"/>
    </xf>
    <xf numFmtId="0" fontId="82" fillId="29" borderId="43" xfId="0" applyFont="1" applyFill="1" applyBorder="1" applyAlignment="1">
      <alignment horizontal="left" vertical="top" wrapText="1"/>
    </xf>
    <xf numFmtId="0" fontId="82" fillId="29" borderId="29" xfId="0" applyFont="1" applyFill="1" applyBorder="1" applyAlignment="1">
      <alignment horizontal="left" vertical="top" wrapText="1"/>
    </xf>
    <xf numFmtId="0" fontId="82" fillId="29" borderId="29" xfId="0" applyFont="1" applyFill="1" applyBorder="1" applyAlignment="1">
      <alignment vertical="top" wrapText="1"/>
    </xf>
    <xf numFmtId="0" fontId="89" fillId="29" borderId="1" xfId="109" applyFont="1" applyFill="1" applyBorder="1" applyAlignment="1">
      <alignment horizontal="center" vertical="top" wrapText="1"/>
    </xf>
    <xf numFmtId="0" fontId="88" fillId="29" borderId="0" xfId="108" applyFont="1" applyFill="1" applyAlignment="1">
      <alignment vertical="top" wrapText="1"/>
    </xf>
    <xf numFmtId="0" fontId="89" fillId="29" borderId="0" xfId="108" applyFont="1" applyFill="1" applyAlignment="1">
      <alignment vertical="top"/>
    </xf>
    <xf numFmtId="0" fontId="89" fillId="29" borderId="30" xfId="109" applyFont="1" applyFill="1" applyBorder="1" applyAlignment="1">
      <alignment horizontal="center" vertical="top" wrapText="1"/>
    </xf>
    <xf numFmtId="0" fontId="89" fillId="0" borderId="0" xfId="108" applyFont="1" applyAlignment="1">
      <alignment vertical="center"/>
    </xf>
    <xf numFmtId="0" fontId="82" fillId="0" borderId="42" xfId="0" applyFont="1" applyBorder="1" applyAlignment="1">
      <alignment horizontal="left" vertical="top" wrapText="1"/>
    </xf>
    <xf numFmtId="0" fontId="89" fillId="0" borderId="42" xfId="109" applyFont="1" applyBorder="1" applyAlignment="1">
      <alignment horizontal="center" vertical="top" wrapText="1"/>
    </xf>
    <xf numFmtId="0" fontId="89" fillId="0" borderId="0" xfId="108" applyFont="1" applyAlignment="1">
      <alignment horizontal="center" vertical="center"/>
    </xf>
    <xf numFmtId="0" fontId="88" fillId="0" borderId="41" xfId="104" applyFont="1" applyBorder="1" applyAlignment="1">
      <alignment vertical="top" wrapText="1"/>
    </xf>
    <xf numFmtId="0" fontId="82" fillId="0" borderId="31" xfId="0" applyFont="1" applyBorder="1" applyAlignment="1">
      <alignment horizontal="left" vertical="top" wrapText="1"/>
    </xf>
    <xf numFmtId="164" fontId="82" fillId="0" borderId="31" xfId="108" applyNumberFormat="1" applyFont="1" applyBorder="1" applyAlignment="1">
      <alignment horizontal="left" vertical="top" wrapText="1"/>
    </xf>
    <xf numFmtId="0" fontId="89" fillId="0" borderId="30" xfId="109" applyFont="1" applyBorder="1" applyAlignment="1">
      <alignment horizontal="center" vertical="top" wrapText="1"/>
    </xf>
    <xf numFmtId="0" fontId="83" fillId="29" borderId="30" xfId="104" applyFont="1" applyFill="1" applyBorder="1" applyAlignment="1">
      <alignment vertical="top" wrapText="1"/>
    </xf>
    <xf numFmtId="0" fontId="77" fillId="29" borderId="31" xfId="0" applyFont="1" applyFill="1" applyBorder="1" applyAlignment="1">
      <alignment horizontal="left" vertical="top" wrapText="1"/>
    </xf>
    <xf numFmtId="0" fontId="76" fillId="0" borderId="42" xfId="0" applyFont="1" applyBorder="1" applyAlignment="1">
      <alignment horizontal="left" vertical="top" wrapText="1"/>
    </xf>
    <xf numFmtId="0" fontId="79" fillId="29" borderId="40" xfId="0" applyFont="1" applyFill="1" applyBorder="1" applyAlignment="1">
      <alignment horizontal="left" vertical="top" wrapText="1"/>
    </xf>
    <xf numFmtId="0" fontId="79" fillId="29" borderId="31" xfId="0" applyFont="1" applyFill="1" applyBorder="1" applyAlignment="1">
      <alignment horizontal="left" vertical="top" wrapText="1"/>
    </xf>
    <xf numFmtId="0" fontId="79" fillId="0" borderId="9" xfId="0" applyFont="1" applyBorder="1" applyAlignment="1">
      <alignment horizontal="left" vertical="top" wrapText="1"/>
    </xf>
    <xf numFmtId="164" fontId="76" fillId="29" borderId="1" xfId="104" applyNumberFormat="1" applyFont="1" applyFill="1" applyBorder="1" applyAlignment="1">
      <alignment horizontal="left" vertical="top" wrapText="1"/>
    </xf>
    <xf numFmtId="0" fontId="92" fillId="0" borderId="0" xfId="108" applyFont="1" applyAlignment="1">
      <alignment vertical="center"/>
    </xf>
    <xf numFmtId="0" fontId="79" fillId="0" borderId="42" xfId="0" applyFont="1" applyBorder="1" applyAlignment="1">
      <alignment horizontal="left" vertical="top" wrapText="1"/>
    </xf>
    <xf numFmtId="164" fontId="79" fillId="0" borderId="49" xfId="108" applyNumberFormat="1" applyFont="1" applyBorder="1" applyAlignment="1">
      <alignment horizontal="left" vertical="top" wrapText="1"/>
    </xf>
    <xf numFmtId="0" fontId="92" fillId="0" borderId="0" xfId="108" applyFont="1" applyAlignment="1">
      <alignment horizontal="center" vertical="center"/>
    </xf>
    <xf numFmtId="0" fontId="79" fillId="0" borderId="40" xfId="0" applyFont="1" applyBorder="1" applyAlignment="1">
      <alignment horizontal="left" vertical="top" wrapText="1"/>
    </xf>
    <xf numFmtId="0" fontId="79" fillId="0" borderId="31" xfId="0" applyFont="1" applyBorder="1" applyAlignment="1">
      <alignment horizontal="left" vertical="top" wrapText="1"/>
    </xf>
    <xf numFmtId="0" fontId="92" fillId="0" borderId="42" xfId="109" applyFont="1" applyBorder="1" applyAlignment="1">
      <alignment horizontal="center" vertical="top" wrapText="1"/>
    </xf>
    <xf numFmtId="0" fontId="79" fillId="0" borderId="41" xfId="0" applyFont="1" applyBorder="1" applyAlignment="1">
      <alignment horizontal="left" vertical="top" wrapText="1"/>
    </xf>
    <xf numFmtId="0" fontId="76" fillId="0" borderId="43" xfId="0" applyFont="1" applyBorder="1" applyAlignment="1">
      <alignment horizontal="left" vertical="top" wrapText="1"/>
    </xf>
    <xf numFmtId="0" fontId="78" fillId="0" borderId="31" xfId="108" applyFont="1" applyBorder="1" applyAlignment="1">
      <alignment vertical="top" wrapText="1"/>
    </xf>
    <xf numFmtId="164" fontId="79" fillId="0" borderId="1" xfId="108" applyNumberFormat="1" applyFont="1" applyBorder="1" applyAlignment="1">
      <alignment horizontal="left" vertical="top" wrapText="1"/>
    </xf>
    <xf numFmtId="0" fontId="80" fillId="0" borderId="1" xfId="109" applyFont="1" applyBorder="1" applyAlignment="1">
      <alignment horizontal="center" vertical="top" wrapText="1"/>
    </xf>
    <xf numFmtId="0" fontId="80" fillId="0" borderId="0" xfId="108" applyFont="1" applyAlignment="1">
      <alignment vertical="center"/>
    </xf>
    <xf numFmtId="0" fontId="80" fillId="0" borderId="0" xfId="108" applyFont="1" applyAlignment="1">
      <alignment horizontal="center" vertical="center"/>
    </xf>
    <xf numFmtId="0" fontId="79" fillId="0" borderId="30" xfId="0" applyFont="1" applyBorder="1" applyAlignment="1">
      <alignment vertical="top" wrapText="1"/>
    </xf>
    <xf numFmtId="0" fontId="78" fillId="0" borderId="30" xfId="112" applyFont="1" applyBorder="1" applyAlignment="1">
      <alignment vertical="top" wrapText="1"/>
    </xf>
    <xf numFmtId="0" fontId="80" fillId="0" borderId="0" xfId="112" applyFont="1" applyAlignment="1">
      <alignment vertical="center"/>
    </xf>
    <xf numFmtId="0" fontId="76" fillId="0" borderId="30" xfId="0" applyFont="1" applyBorder="1" applyAlignment="1">
      <alignment vertical="top" wrapText="1"/>
    </xf>
    <xf numFmtId="0" fontId="80" fillId="0" borderId="30" xfId="113" applyFont="1" applyBorder="1" applyAlignment="1">
      <alignment horizontal="center" vertical="top" wrapText="1"/>
    </xf>
    <xf numFmtId="0" fontId="80" fillId="0" borderId="0" xfId="112" applyFont="1" applyAlignment="1">
      <alignment vertical="top" wrapText="1"/>
    </xf>
    <xf numFmtId="0" fontId="82" fillId="0" borderId="9" xfId="0" applyFont="1" applyBorder="1" applyAlignment="1">
      <alignment horizontal="left" vertical="top" wrapText="1"/>
    </xf>
    <xf numFmtId="0" fontId="83" fillId="0" borderId="47" xfId="108" applyFont="1" applyBorder="1" applyAlignment="1">
      <alignment vertical="top" wrapText="1"/>
    </xf>
    <xf numFmtId="0" fontId="79" fillId="0" borderId="48" xfId="0" applyFont="1" applyBorder="1" applyAlignment="1">
      <alignment horizontal="left" vertical="top" wrapText="1"/>
    </xf>
    <xf numFmtId="0" fontId="77" fillId="0" borderId="1" xfId="0" applyFont="1" applyBorder="1" applyAlignment="1">
      <alignment horizontal="left" vertical="top" wrapText="1"/>
    </xf>
    <xf numFmtId="0" fontId="76" fillId="33" borderId="29" xfId="55" applyFont="1" applyFill="1" applyBorder="1" applyAlignment="1">
      <alignment horizontal="center" vertical="center" wrapText="1"/>
    </xf>
    <xf numFmtId="0" fontId="76" fillId="33" borderId="31" xfId="55" applyFont="1" applyFill="1" applyBorder="1" applyAlignment="1">
      <alignment horizontal="center" vertical="center" wrapText="1"/>
    </xf>
    <xf numFmtId="0" fontId="89" fillId="0" borderId="30" xfId="108" applyFont="1" applyBorder="1" applyAlignment="1">
      <alignment vertical="center"/>
    </xf>
    <xf numFmtId="0" fontId="63" fillId="29" borderId="30" xfId="104" applyFont="1" applyFill="1" applyBorder="1" applyAlignment="1">
      <alignment vertical="top" wrapText="1"/>
    </xf>
    <xf numFmtId="0" fontId="59" fillId="0" borderId="30" xfId="0" applyFont="1" applyBorder="1" applyAlignment="1">
      <alignment horizontal="left" vertical="top" wrapText="1"/>
    </xf>
    <xf numFmtId="0" fontId="61" fillId="29" borderId="30" xfId="103" applyFont="1" applyFill="1" applyBorder="1" applyAlignment="1">
      <alignment horizontal="center" vertical="top" wrapText="1"/>
    </xf>
    <xf numFmtId="0" fontId="89" fillId="0" borderId="30" xfId="108" applyFont="1" applyBorder="1" applyAlignment="1">
      <alignment horizontal="center" vertical="center"/>
    </xf>
    <xf numFmtId="0" fontId="88" fillId="29" borderId="41" xfId="104" applyFont="1" applyFill="1" applyBorder="1" applyAlignment="1">
      <alignment vertical="top" wrapText="1"/>
    </xf>
    <xf numFmtId="164" fontId="82" fillId="0" borderId="42" xfId="108" applyNumberFormat="1" applyFont="1" applyBorder="1" applyAlignment="1">
      <alignment horizontal="left" vertical="top" wrapText="1"/>
    </xf>
    <xf numFmtId="0" fontId="62" fillId="0" borderId="50" xfId="0" applyFont="1" applyBorder="1" applyAlignment="1">
      <alignment horizontal="left" vertical="top" wrapText="1"/>
    </xf>
    <xf numFmtId="0" fontId="64" fillId="0" borderId="50" xfId="0" applyFont="1" applyBorder="1" applyAlignment="1">
      <alignment horizontal="left" vertical="top" wrapText="1"/>
    </xf>
    <xf numFmtId="164" fontId="62" fillId="0" borderId="0" xfId="108" applyNumberFormat="1" applyFont="1" applyAlignment="1">
      <alignment horizontal="left" vertical="top" wrapText="1"/>
    </xf>
    <xf numFmtId="0" fontId="71" fillId="0" borderId="50" xfId="109" applyFont="1" applyBorder="1" applyAlignment="1">
      <alignment horizontal="center" vertical="top" wrapText="1"/>
    </xf>
    <xf numFmtId="0" fontId="80" fillId="29" borderId="0" xfId="112" applyFont="1" applyFill="1" applyAlignment="1">
      <alignment vertical="center"/>
    </xf>
    <xf numFmtId="0" fontId="0" fillId="0" borderId="42" xfId="0" applyBorder="1"/>
    <xf numFmtId="0" fontId="0" fillId="0" borderId="42" xfId="0" applyBorder="1" applyAlignment="1">
      <alignment horizontal="center"/>
    </xf>
    <xf numFmtId="0" fontId="0" fillId="0" borderId="42" xfId="0" applyBorder="1" applyAlignment="1">
      <alignment wrapText="1"/>
    </xf>
    <xf numFmtId="0" fontId="52" fillId="29" borderId="0" xfId="64" applyFont="1" applyFill="1" applyAlignment="1">
      <alignment horizontal="left" vertical="top" wrapText="1"/>
    </xf>
    <xf numFmtId="0" fontId="46" fillId="29" borderId="1" xfId="64" applyFont="1" applyFill="1" applyBorder="1" applyAlignment="1">
      <alignment horizontal="left" vertical="top" wrapText="1"/>
    </xf>
    <xf numFmtId="0" fontId="46"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19" fillId="0" borderId="0" xfId="9" applyAlignment="1">
      <alignment horizontal="center"/>
    </xf>
    <xf numFmtId="0" fontId="22" fillId="0" borderId="0" xfId="10" applyFill="1" applyAlignment="1">
      <alignment horizontal="center"/>
    </xf>
    <xf numFmtId="0" fontId="22" fillId="0" borderId="0" xfId="10" applyAlignment="1">
      <alignment horizontal="center"/>
    </xf>
    <xf numFmtId="0" fontId="36" fillId="0" borderId="0" xfId="0" applyFont="1" applyAlignment="1">
      <alignment horizontal="left" wrapText="1"/>
    </xf>
    <xf numFmtId="0" fontId="37" fillId="20" borderId="1" xfId="25" applyFont="1" applyBorder="1" applyAlignment="1">
      <alignment horizontal="center"/>
    </xf>
    <xf numFmtId="0" fontId="36" fillId="0" borderId="1" xfId="0" applyFont="1" applyBorder="1" applyAlignment="1">
      <alignment horizontal="center"/>
    </xf>
    <xf numFmtId="0" fontId="42" fillId="30" borderId="0" xfId="0" applyFont="1" applyFill="1" applyBorder="1" applyAlignment="1">
      <alignment horizontal="center" vertical="center"/>
    </xf>
    <xf numFmtId="0" fontId="43" fillId="0" borderId="0" xfId="0" applyFont="1" applyAlignment="1">
      <alignment horizontal="center" vertical="center"/>
    </xf>
    <xf numFmtId="0" fontId="0" fillId="32" borderId="1" xfId="0" applyFill="1" applyBorder="1" applyAlignment="1">
      <alignment horizontal="left" vertical="top" wrapText="1"/>
    </xf>
    <xf numFmtId="0" fontId="0" fillId="32" borderId="9" xfId="0" applyFill="1" applyBorder="1" applyAlignment="1">
      <alignment horizontal="left" vertical="top" wrapText="1"/>
    </xf>
    <xf numFmtId="0" fontId="0" fillId="32" borderId="12" xfId="0" applyFill="1" applyBorder="1" applyAlignment="1">
      <alignment horizontal="left" vertical="top"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41" fillId="32" borderId="1" xfId="0" applyFont="1" applyFill="1" applyBorder="1" applyAlignment="1">
      <alignment horizontal="left" wrapText="1"/>
    </xf>
    <xf numFmtId="0" fontId="0" fillId="0" borderId="9" xfId="0" applyBorder="1" applyAlignment="1">
      <alignment horizontal="left" vertical="top" wrapText="1"/>
    </xf>
    <xf numFmtId="0" fontId="41" fillId="0" borderId="1" xfId="0" applyFont="1" applyBorder="1" applyAlignment="1">
      <alignment horizontal="left" wrapText="1"/>
    </xf>
    <xf numFmtId="0" fontId="54" fillId="29" borderId="10" xfId="104" applyFont="1" applyFill="1" applyBorder="1" applyAlignment="1">
      <alignment horizontal="left" vertical="center" wrapText="1"/>
    </xf>
    <xf numFmtId="0" fontId="54" fillId="29" borderId="11" xfId="104" applyFont="1" applyFill="1" applyBorder="1" applyAlignment="1">
      <alignment horizontal="left" vertical="center" wrapText="1"/>
    </xf>
    <xf numFmtId="0" fontId="54" fillId="29" borderId="12" xfId="104" applyFont="1" applyFill="1" applyBorder="1" applyAlignment="1">
      <alignment horizontal="left" vertical="center" wrapText="1"/>
    </xf>
    <xf numFmtId="0" fontId="54" fillId="29" borderId="30" xfId="99" applyFont="1" applyFill="1" applyBorder="1" applyAlignment="1">
      <alignment horizontal="left" vertical="center" wrapText="1"/>
    </xf>
    <xf numFmtId="0" fontId="54" fillId="29" borderId="1" xfId="99" applyFont="1" applyFill="1" applyBorder="1" applyAlignment="1">
      <alignment horizontal="left" vertical="center" wrapText="1"/>
    </xf>
    <xf numFmtId="0" fontId="54" fillId="29" borderId="10" xfId="99" applyFont="1" applyFill="1" applyBorder="1" applyAlignment="1">
      <alignment horizontal="left" vertical="center" wrapText="1"/>
    </xf>
    <xf numFmtId="0" fontId="54" fillId="29" borderId="11" xfId="99" applyFont="1" applyFill="1" applyBorder="1" applyAlignment="1">
      <alignment horizontal="left" vertical="center" wrapText="1"/>
    </xf>
    <xf numFmtId="0" fontId="54" fillId="29" borderId="12" xfId="99" applyFont="1" applyFill="1" applyBorder="1" applyAlignment="1">
      <alignment horizontal="left" vertical="center" wrapText="1"/>
    </xf>
    <xf numFmtId="0" fontId="58" fillId="29" borderId="0" xfId="99" applyFont="1" applyFill="1" applyAlignment="1">
      <alignment horizontal="left" vertical="center" wrapText="1"/>
    </xf>
    <xf numFmtId="0" fontId="71" fillId="29" borderId="1" xfId="99" applyFont="1" applyFill="1" applyBorder="1" applyAlignment="1">
      <alignment horizontal="left" vertical="center" wrapText="1"/>
    </xf>
    <xf numFmtId="0" fontId="61" fillId="29" borderId="1" xfId="99" quotePrefix="1" applyFont="1" applyFill="1" applyBorder="1" applyAlignment="1">
      <alignment horizontal="left" vertical="center" wrapText="1"/>
    </xf>
    <xf numFmtId="0" fontId="54" fillId="29" borderId="10" xfId="99" applyFont="1" applyFill="1" applyBorder="1" applyAlignment="1">
      <alignment vertical="center" wrapText="1"/>
    </xf>
    <xf numFmtId="0" fontId="54" fillId="29" borderId="11" xfId="99" applyFont="1" applyFill="1" applyBorder="1" applyAlignment="1">
      <alignment vertical="center" wrapText="1"/>
    </xf>
    <xf numFmtId="0" fontId="54" fillId="29" borderId="12" xfId="99" applyFont="1" applyFill="1" applyBorder="1" applyAlignment="1">
      <alignment vertical="center" wrapText="1"/>
    </xf>
    <xf numFmtId="0" fontId="54" fillId="29" borderId="1" xfId="99" applyFont="1" applyFill="1" applyBorder="1" applyAlignment="1">
      <alignment vertical="center" wrapText="1"/>
    </xf>
    <xf numFmtId="0" fontId="71" fillId="29" borderId="10" xfId="99" applyFont="1" applyFill="1" applyBorder="1" applyAlignment="1">
      <alignment horizontal="left" vertical="top" wrapText="1"/>
    </xf>
    <xf numFmtId="0" fontId="71" fillId="29" borderId="11" xfId="99" applyFont="1" applyFill="1" applyBorder="1" applyAlignment="1">
      <alignment horizontal="left" vertical="top" wrapText="1"/>
    </xf>
    <xf numFmtId="0" fontId="71" fillId="29" borderId="12" xfId="99" applyFont="1" applyFill="1" applyBorder="1" applyAlignment="1">
      <alignment horizontal="left" vertical="top" wrapText="1"/>
    </xf>
    <xf numFmtId="0" fontId="71" fillId="29" borderId="10" xfId="99" applyFont="1" applyFill="1" applyBorder="1" applyAlignment="1">
      <alignment horizontal="left" vertical="center" wrapText="1"/>
    </xf>
    <xf numFmtId="0" fontId="71" fillId="29" borderId="11" xfId="99" applyFont="1" applyFill="1" applyBorder="1" applyAlignment="1">
      <alignment horizontal="left" vertical="center" wrapText="1"/>
    </xf>
    <xf numFmtId="0" fontId="71" fillId="29" borderId="12" xfId="99" applyFont="1" applyFill="1" applyBorder="1" applyAlignment="1">
      <alignment horizontal="left" vertical="center" wrapText="1"/>
    </xf>
    <xf numFmtId="0" fontId="55" fillId="29" borderId="35" xfId="99" applyFont="1" applyFill="1" applyBorder="1" applyAlignment="1">
      <alignment horizontal="left" vertical="center" wrapText="1"/>
    </xf>
    <xf numFmtId="0" fontId="54" fillId="29" borderId="33" xfId="99" applyFont="1" applyFill="1" applyBorder="1" applyAlignment="1">
      <alignment horizontal="left" vertical="center" wrapText="1"/>
    </xf>
    <xf numFmtId="0" fontId="71" fillId="29" borderId="37" xfId="99" applyFont="1" applyFill="1" applyBorder="1" applyAlignment="1">
      <alignment horizontal="left" vertical="top" wrapText="1"/>
    </xf>
    <xf numFmtId="0" fontId="61" fillId="29" borderId="38" xfId="99" applyFont="1" applyFill="1" applyBorder="1" applyAlignment="1">
      <alignment horizontal="left" vertical="top" wrapText="1"/>
    </xf>
    <xf numFmtId="0" fontId="61" fillId="29" borderId="39" xfId="99" applyFont="1" applyFill="1" applyBorder="1" applyAlignment="1">
      <alignment horizontal="left" vertical="top" wrapText="1"/>
    </xf>
    <xf numFmtId="0" fontId="73" fillId="33" borderId="31" xfId="0" applyFont="1" applyFill="1" applyBorder="1" applyAlignment="1">
      <alignment horizontal="left" vertical="top" wrapText="1"/>
    </xf>
    <xf numFmtId="0" fontId="73" fillId="33" borderId="36" xfId="0" applyFont="1" applyFill="1" applyBorder="1" applyAlignment="1">
      <alignment horizontal="left" vertical="top" wrapText="1"/>
    </xf>
    <xf numFmtId="0" fontId="73" fillId="33" borderId="40" xfId="0" applyFont="1" applyFill="1" applyBorder="1" applyAlignment="1">
      <alignment horizontal="left" vertical="top" wrapText="1"/>
    </xf>
    <xf numFmtId="0" fontId="62" fillId="0" borderId="42" xfId="0" applyFont="1" applyBorder="1" applyAlignment="1">
      <alignment horizontal="left" vertical="center"/>
    </xf>
    <xf numFmtId="0" fontId="62" fillId="0" borderId="46" xfId="0" applyFont="1" applyBorder="1" applyAlignment="1">
      <alignment horizontal="left" vertical="center"/>
    </xf>
    <xf numFmtId="0" fontId="67" fillId="20" borderId="30" xfId="25" applyFont="1" applyBorder="1" applyAlignment="1">
      <alignment horizontal="center" vertical="center" wrapText="1"/>
    </xf>
    <xf numFmtId="0" fontId="68" fillId="33" borderId="30" xfId="0" applyFont="1" applyFill="1" applyBorder="1" applyAlignment="1">
      <alignment horizontal="center" vertical="center"/>
    </xf>
    <xf numFmtId="0" fontId="67" fillId="20" borderId="11" xfId="25" applyFont="1" applyBorder="1" applyAlignment="1">
      <alignment horizontal="center" vertical="center" wrapText="1"/>
    </xf>
    <xf numFmtId="0" fontId="67" fillId="20" borderId="12" xfId="25" applyFont="1" applyBorder="1" applyAlignment="1">
      <alignment horizontal="center" vertical="center" wrapText="1"/>
    </xf>
    <xf numFmtId="0" fontId="71" fillId="33" borderId="11" xfId="0" applyFont="1" applyFill="1" applyBorder="1" applyAlignment="1">
      <alignment horizontal="center" vertical="center"/>
    </xf>
    <xf numFmtId="0" fontId="71" fillId="33" borderId="12" xfId="0" applyFont="1" applyFill="1" applyBorder="1" applyAlignment="1">
      <alignment horizontal="center" vertical="center"/>
    </xf>
    <xf numFmtId="0" fontId="49" fillId="20" borderId="30" xfId="25" applyFont="1" applyBorder="1" applyAlignment="1">
      <alignment horizontal="center" vertical="center" wrapText="1"/>
    </xf>
    <xf numFmtId="0" fontId="83" fillId="0" borderId="45" xfId="108" applyFont="1" applyBorder="1" applyAlignment="1">
      <alignment vertical="top" wrapText="1"/>
    </xf>
    <xf numFmtId="0" fontId="79" fillId="0" borderId="47" xfId="0" applyFont="1" applyBorder="1" applyAlignment="1">
      <alignment horizontal="left" vertical="top" wrapText="1"/>
    </xf>
    <xf numFmtId="0" fontId="79" fillId="0" borderId="50" xfId="0" applyFont="1" applyBorder="1" applyAlignment="1">
      <alignment horizontal="left" vertical="top" wrapText="1"/>
    </xf>
    <xf numFmtId="0" fontId="82" fillId="29" borderId="40" xfId="0" applyFont="1" applyFill="1" applyBorder="1" applyAlignment="1">
      <alignment horizontal="left" vertical="top" wrapText="1"/>
    </xf>
    <xf numFmtId="0" fontId="82" fillId="29" borderId="31" xfId="0" applyFont="1" applyFill="1" applyBorder="1" applyAlignment="1">
      <alignment horizontal="left" vertical="top" wrapText="1"/>
    </xf>
    <xf numFmtId="0" fontId="96" fillId="0" borderId="31" xfId="25" applyFont="1" applyFill="1" applyBorder="1" applyAlignment="1">
      <alignment horizontal="left" vertical="top" wrapText="1"/>
    </xf>
    <xf numFmtId="0" fontId="97" fillId="0" borderId="1" xfId="0" applyFont="1" applyBorder="1" applyAlignment="1">
      <alignment horizontal="left" vertical="top" wrapText="1"/>
    </xf>
    <xf numFmtId="0" fontId="93" fillId="0" borderId="12" xfId="0" applyFont="1" applyBorder="1" applyAlignment="1">
      <alignment horizontal="left" vertical="top" wrapText="1"/>
    </xf>
    <xf numFmtId="0" fontId="80" fillId="0" borderId="0" xfId="108" applyFont="1" applyAlignment="1">
      <alignment vertical="center" wrapText="1"/>
    </xf>
    <xf numFmtId="0" fontId="78" fillId="0" borderId="0" xfId="108" applyFont="1" applyAlignment="1">
      <alignment vertical="top" wrapText="1"/>
    </xf>
    <xf numFmtId="0" fontId="78" fillId="0" borderId="45" xfId="108" applyFont="1" applyBorder="1" applyAlignment="1">
      <alignment vertical="top" wrapText="1"/>
    </xf>
    <xf numFmtId="0" fontId="78" fillId="0" borderId="41" xfId="108" applyFont="1" applyBorder="1" applyAlignment="1">
      <alignment vertical="top" wrapText="1"/>
    </xf>
    <xf numFmtId="0" fontId="83" fillId="0" borderId="41" xfId="108" applyFont="1" applyBorder="1" applyAlignment="1">
      <alignment vertical="top" wrapText="1"/>
    </xf>
    <xf numFmtId="0" fontId="83" fillId="29" borderId="30" xfId="108" applyFont="1" applyFill="1" applyBorder="1" applyAlignment="1">
      <alignment vertical="top" wrapText="1"/>
    </xf>
    <xf numFmtId="164" fontId="76" fillId="29" borderId="1" xfId="108" applyNumberFormat="1" applyFont="1" applyFill="1" applyBorder="1" applyAlignment="1">
      <alignment horizontal="left" vertical="top" wrapText="1"/>
    </xf>
    <xf numFmtId="0" fontId="80" fillId="29" borderId="1" xfId="109" applyFont="1" applyFill="1" applyBorder="1" applyAlignment="1">
      <alignment horizontal="center" vertical="top" wrapText="1"/>
    </xf>
    <xf numFmtId="0" fontId="80" fillId="33" borderId="10" xfId="109" applyFont="1" applyFill="1" applyBorder="1" applyAlignment="1">
      <alignment horizontal="center" vertical="center" wrapText="1"/>
    </xf>
    <xf numFmtId="0" fontId="80" fillId="33" borderId="30" xfId="0" applyFont="1" applyFill="1" applyBorder="1" applyAlignment="1">
      <alignment horizontal="center" vertical="center"/>
    </xf>
    <xf numFmtId="0" fontId="80" fillId="33" borderId="12" xfId="0" applyFont="1" applyFill="1" applyBorder="1" applyAlignment="1">
      <alignment vertical="center" wrapText="1"/>
    </xf>
    <xf numFmtId="0" fontId="98" fillId="33" borderId="1" xfId="55" applyFont="1" applyFill="1" applyBorder="1" applyAlignment="1">
      <alignment horizontal="center" vertical="center" wrapText="1"/>
    </xf>
    <xf numFmtId="0" fontId="79" fillId="33" borderId="1" xfId="55" quotePrefix="1" applyFont="1" applyFill="1" applyBorder="1" applyAlignment="1">
      <alignment horizontal="center" vertical="center" wrapText="1"/>
    </xf>
    <xf numFmtId="0" fontId="80" fillId="33" borderId="1" xfId="0" applyFont="1" applyFill="1" applyBorder="1" applyAlignment="1">
      <alignment horizontal="center" vertical="center" wrapText="1"/>
    </xf>
    <xf numFmtId="0" fontId="80" fillId="29" borderId="0" xfId="108" applyFont="1" applyFill="1" applyAlignment="1">
      <alignment vertical="center"/>
    </xf>
    <xf numFmtId="0" fontId="80" fillId="29" borderId="0" xfId="109" applyFont="1" applyFill="1" applyAlignment="1">
      <alignment horizontal="left" vertical="center" wrapText="1"/>
    </xf>
    <xf numFmtId="0" fontId="80" fillId="29" borderId="0" xfId="112" applyFont="1" applyFill="1" applyAlignment="1">
      <alignment vertical="top" wrapText="1"/>
    </xf>
    <xf numFmtId="0" fontId="92" fillId="33" borderId="30" xfId="0" applyFont="1" applyFill="1" applyBorder="1" applyAlignment="1">
      <alignment horizontal="center" vertical="center"/>
    </xf>
    <xf numFmtId="0" fontId="92" fillId="33" borderId="11" xfId="0" applyFont="1" applyFill="1" applyBorder="1" applyAlignment="1">
      <alignment horizontal="center" vertical="center"/>
    </xf>
    <xf numFmtId="0" fontId="92" fillId="33" borderId="12" xfId="0" applyFont="1" applyFill="1" applyBorder="1" applyAlignment="1">
      <alignment horizontal="center" vertical="center"/>
    </xf>
    <xf numFmtId="0" fontId="80" fillId="33" borderId="1" xfId="0" applyFont="1" applyFill="1" applyBorder="1" applyAlignment="1">
      <alignment vertical="center" wrapText="1"/>
    </xf>
    <xf numFmtId="0" fontId="96" fillId="0" borderId="30" xfId="25" applyFont="1" applyFill="1" applyBorder="1" applyAlignment="1">
      <alignment horizontal="left" vertical="top" wrapText="1"/>
    </xf>
    <xf numFmtId="0" fontId="79" fillId="0" borderId="43" xfId="0" applyFont="1" applyBorder="1" applyAlignment="1">
      <alignment horizontal="left" vertical="top" wrapText="1"/>
    </xf>
    <xf numFmtId="0" fontId="79" fillId="0" borderId="44" xfId="0" applyFont="1" applyBorder="1" applyAlignment="1">
      <alignment horizontal="left" vertical="top" wrapText="1"/>
    </xf>
    <xf numFmtId="0" fontId="78" fillId="0" borderId="30" xfId="108" applyFont="1" applyBorder="1" applyAlignment="1">
      <alignment vertical="top" wrapText="1"/>
    </xf>
    <xf numFmtId="0" fontId="79" fillId="0" borderId="51" xfId="0" applyFont="1" applyBorder="1" applyAlignment="1">
      <alignment horizontal="left" vertical="top" wrapText="1"/>
    </xf>
  </cellXfs>
  <cellStyles count="114">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3 2 2 2" xfId="109" xr:uid="{9E536081-1A73-4895-B98C-9F5079C33341}"/>
    <cellStyle name="Normal 2 2 5 3 2 2 3" xfId="113" xr:uid="{A0AE8C3D-0B63-4782-86EF-D23156D47FD1}"/>
    <cellStyle name="Normal 2 2 5 3 2 3" xfId="110" xr:uid="{3A7A30C3-C675-4726-817D-2F0B3852EDEC}"/>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08" xr:uid="{3608B987-AAD6-43EB-9C5F-6F4FA685D224}"/>
    <cellStyle name="Normal 3 5 6 2 2 3" xfId="112" xr:uid="{E8F8D84C-8E02-4BDA-85F1-1EB297BA470A}"/>
    <cellStyle name="Normal 3 5 6 2 3" xfId="111" xr:uid="{E94B9E40-00C3-443B-BB84-EC23C3B98582}"/>
    <cellStyle name="Normal 3 5 6 5" xfId="107" xr:uid="{18E40514-DCEE-48D4-930E-3DD22846E101}"/>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alignment horizontal="center"/>
    </dxf>
    <dxf>
      <alignment horizontal="center"/>
    </dxf>
    <dxf>
      <alignment horizontal="center"/>
    </dxf>
  </dxfs>
  <tableStyles count="0" defaultTableStyle="TableStyleMedium9" defaultPivotStyle="PivotStyleLight16"/>
  <colors>
    <mruColors>
      <color rgb="FFB6DF89"/>
      <color rgb="FF006600"/>
      <color rgb="FFB9E8FF"/>
      <color rgb="FFFDFDBB"/>
      <color rgb="FF003300"/>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ivotCacheDefinition" Target="pivotCache/pivotCacheDefinition1.xml"/><Relationship Id="rId26" Type="http://schemas.openxmlformats.org/officeDocument/2006/relationships/calcChain" Target="calcChain.xml"/><Relationship Id="rId39" Type="http://schemas.openxmlformats.org/officeDocument/2006/relationships/customXml" Target="../customXml/item13.xml"/><Relationship Id="rId21" Type="http://schemas.openxmlformats.org/officeDocument/2006/relationships/theme" Target="theme/theme1.xml"/><Relationship Id="rId34" Type="http://schemas.openxmlformats.org/officeDocument/2006/relationships/customXml" Target="../customXml/item8.xml"/><Relationship Id="rId42" Type="http://schemas.openxmlformats.org/officeDocument/2006/relationships/customXml" Target="../customXml/item16.xml"/><Relationship Id="rId47" Type="http://schemas.openxmlformats.org/officeDocument/2006/relationships/customXml" Target="../customXml/item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32" Type="http://schemas.openxmlformats.org/officeDocument/2006/relationships/customXml" Target="../customXml/item6.xml"/><Relationship Id="rId37" Type="http://schemas.openxmlformats.org/officeDocument/2006/relationships/customXml" Target="../customXml/item11.xml"/><Relationship Id="rId40" Type="http://schemas.openxmlformats.org/officeDocument/2006/relationships/customXml" Target="../customXml/item14.xml"/><Relationship Id="rId45" Type="http://schemas.openxmlformats.org/officeDocument/2006/relationships/customXml" Target="../customXml/item1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36" Type="http://schemas.openxmlformats.org/officeDocument/2006/relationships/customXml" Target="../customXml/item10.xml"/><Relationship Id="rId10" Type="http://schemas.openxmlformats.org/officeDocument/2006/relationships/worksheet" Target="worksheets/sheet10.xml"/><Relationship Id="rId19" Type="http://schemas.openxmlformats.org/officeDocument/2006/relationships/pivotCacheDefinition" Target="pivotCache/pivotCacheDefinition2.xml"/><Relationship Id="rId31" Type="http://schemas.openxmlformats.org/officeDocument/2006/relationships/customXml" Target="../customXml/item5.xml"/><Relationship Id="rId44"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onnections" Target="connections.xml"/><Relationship Id="rId27" Type="http://schemas.openxmlformats.org/officeDocument/2006/relationships/customXml" Target="../customXml/item1.xml"/><Relationship Id="rId30" Type="http://schemas.openxmlformats.org/officeDocument/2006/relationships/customXml" Target="../customXml/item4.xml"/><Relationship Id="rId35" Type="http://schemas.openxmlformats.org/officeDocument/2006/relationships/customXml" Target="../customXml/item9.xml"/><Relationship Id="rId43" Type="http://schemas.openxmlformats.org/officeDocument/2006/relationships/customXml" Target="../customXml/item17.xml"/><Relationship Id="rId48" Type="http://schemas.openxmlformats.org/officeDocument/2006/relationships/customXml" Target="../customXml/item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powerPivotData" Target="model/item.data"/><Relationship Id="rId33" Type="http://schemas.openxmlformats.org/officeDocument/2006/relationships/customXml" Target="../customXml/item7.xml"/><Relationship Id="rId38" Type="http://schemas.openxmlformats.org/officeDocument/2006/relationships/customXml" Target="../customXml/item12.xml"/><Relationship Id="rId46" Type="http://schemas.openxmlformats.org/officeDocument/2006/relationships/customXml" Target="../customXml/item20.xml"/><Relationship Id="rId20" Type="http://schemas.openxmlformats.org/officeDocument/2006/relationships/pivotCacheDefinition" Target="pivotCache/pivotCacheDefinition3.xml"/><Relationship Id="rId41" Type="http://schemas.openxmlformats.org/officeDocument/2006/relationships/customXml" Target="../customXml/item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829550" y="25946100"/>
          <a:ext cx="19145250" cy="321602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133350</xdr:colOff>
      <xdr:row>3</xdr:row>
      <xdr:rowOff>4800600</xdr:rowOff>
    </xdr:from>
    <xdr:to>
      <xdr:col>3</xdr:col>
      <xdr:colOff>4476750</xdr:colOff>
      <xdr:row>6</xdr:row>
      <xdr:rowOff>247650</xdr:rowOff>
    </xdr:to>
    <xdr:pic>
      <xdr:nvPicPr>
        <xdr:cNvPr id="4" name="Picture 3">
          <a:extLst>
            <a:ext uri="{FF2B5EF4-FFF2-40B4-BE49-F238E27FC236}">
              <a16:creationId xmlns:a16="http://schemas.microsoft.com/office/drawing/2014/main" id="{96705A1B-5E86-457D-944E-5B5A64783525}"/>
            </a:ext>
            <a:ext uri="{147F2762-F138-4A5C-976F-8EAC2B608ADB}">
              <a16:predDERef xmlns:a16="http://schemas.microsoft.com/office/drawing/2014/main" pred="{E541DB7B-45AC-414B-8D05-0E8BD10C7BA5}"/>
            </a:ext>
          </a:extLst>
        </xdr:cNvPr>
        <xdr:cNvPicPr>
          <a:picLocks noChangeAspect="1"/>
        </xdr:cNvPicPr>
      </xdr:nvPicPr>
      <xdr:blipFill>
        <a:blip xmlns:r="http://schemas.openxmlformats.org/officeDocument/2006/relationships" r:embed="rId1"/>
        <a:stretch>
          <a:fillRect/>
        </a:stretch>
      </xdr:blipFill>
      <xdr:spPr>
        <a:xfrm>
          <a:off x="2190750" y="5943600"/>
          <a:ext cx="8458200" cy="1409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MHHS-DEL2175%20SITFTS-ST0090%20Annual%20Consumption%20v7.3.xlsx?862EB3B5" TargetMode="External"/><Relationship Id="rId1" Type="http://schemas.openxmlformats.org/officeDocument/2006/relationships/externalLinkPath" Target="file:///\\862EB3B5\MHHS-DEL2175%20SITFTS-ST0090%20Annual%20Consumption%20v7.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0090 Overview"/>
    </sheetNames>
    <sheetDataSet>
      <sheetData sheetId="0"/>
    </sheetDataSet>
  </externalBook>
</externalLink>
</file>

<file path=xl/pivotCache/_rels/pivotCacheDefinition3.xml.rels><?xml version="1.0" encoding="UTF-8" standalone="yes"?>
<Relationships xmlns="http://schemas.openxmlformats.org/package/2006/relationships"><Relationship Id="rId2" Type="http://schemas.openxmlformats.org/officeDocument/2006/relationships/externalLinkPath" Target="file:///C:\Users\8810\Downloads\SITFTS0050%20-%204%20Test%20Cases.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210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2102"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19">
      <pivotArea outline="0" collapsedLevelsAreSubtotals="1" fieldPosition="0"/>
    </format>
    <format dxfId="20">
      <pivotArea dataOnly="0" labelOnly="1" outline="0" axis="axisValues" fieldPosition="0"/>
    </format>
    <format dxfId="21">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2101"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0">
      <pivotArea outline="0" collapsedLevelsAreSubtotals="1" fieldPosition="0"/>
    </format>
    <format dxfId="1">
      <pivotArea dataOnly="0" labelOnly="1" outline="0" fieldPosition="0">
        <references count="1">
          <reference field="4294967294" count="1">
            <x v="2"/>
          </reference>
        </references>
      </pivotArea>
    </format>
    <format dxfId="2">
      <pivotArea dataOnly="0" labelOnly="1" outline="0" offset="IV6:IV8" fieldPosition="0">
        <references count="1">
          <reference field="0" count="1">
            <x v="0"/>
          </reference>
        </references>
      </pivotArea>
    </format>
    <format dxfId="3">
      <pivotArea dataOnly="0" labelOnly="1" outline="0" offset="IV5:IV7" fieldPosition="0">
        <references count="1">
          <reference field="0" count="1">
            <x v="0"/>
          </reference>
        </references>
      </pivotArea>
    </format>
    <format dxfId="4">
      <pivotArea fieldPosition="0">
        <references count="3">
          <reference field="0" count="1" selected="0">
            <x v="0"/>
          </reference>
          <reference field="1" count="1" selected="0">
            <x v="0"/>
          </reference>
          <reference field="4" count="1">
            <x v="3"/>
          </reference>
        </references>
      </pivotArea>
    </format>
    <format dxfId="5">
      <pivotArea fieldPosition="0">
        <references count="2">
          <reference field="0" count="1" selected="0">
            <x v="0"/>
          </reference>
          <reference field="1" count="1">
            <x v="1"/>
          </reference>
        </references>
      </pivotArea>
    </format>
    <format dxfId="6">
      <pivotArea fieldPosition="0">
        <references count="3">
          <reference field="0" count="1" selected="0">
            <x v="0"/>
          </reference>
          <reference field="1" count="1" selected="0">
            <x v="1"/>
          </reference>
          <reference field="4" count="4">
            <x v="0"/>
            <x v="1"/>
            <x v="2"/>
            <x v="3"/>
          </reference>
        </references>
      </pivotArea>
    </format>
    <format dxfId="7">
      <pivotArea fieldPosition="0">
        <references count="2">
          <reference field="0" count="1" selected="0">
            <x v="0"/>
          </reference>
          <reference field="1" count="1">
            <x v="2"/>
          </reference>
        </references>
      </pivotArea>
    </format>
    <format dxfId="8">
      <pivotArea fieldPosition="0">
        <references count="3">
          <reference field="0" count="1" selected="0">
            <x v="0"/>
          </reference>
          <reference field="1" count="1" selected="0">
            <x v="2"/>
          </reference>
          <reference field="4" count="4">
            <x v="0"/>
            <x v="1"/>
            <x v="2"/>
            <x v="3"/>
          </reference>
        </references>
      </pivotArea>
    </format>
    <format dxfId="9">
      <pivotArea fieldPosition="0">
        <references count="2">
          <reference field="0" count="1" selected="0">
            <x v="0"/>
          </reference>
          <reference field="1" count="1">
            <x v="3"/>
          </reference>
        </references>
      </pivotArea>
    </format>
    <format dxfId="10">
      <pivotArea fieldPosition="0">
        <references count="3">
          <reference field="0" count="1" selected="0">
            <x v="0"/>
          </reference>
          <reference field="1" count="1" selected="0">
            <x v="3"/>
          </reference>
          <reference field="4" count="2">
            <x v="0"/>
            <x v="1"/>
          </reference>
        </references>
      </pivotArea>
    </format>
    <format dxfId="11">
      <pivotArea dataOnly="0" labelOnly="1" outline="0" offset="IV7:IV29" fieldPosition="0">
        <references count="1">
          <reference field="0" count="1">
            <x v="0"/>
          </reference>
        </references>
      </pivotArea>
    </format>
    <format dxfId="12">
      <pivotArea dataOnly="0" labelOnly="1" outline="0" offset="IV256" fieldPosition="0">
        <references count="2">
          <reference field="0" count="1" selected="0">
            <x v="0"/>
          </reference>
          <reference field="1" count="1">
            <x v="0"/>
          </reference>
        </references>
      </pivotArea>
    </format>
    <format dxfId="13">
      <pivotArea dataOnly="0" labelOnly="1" outline="0" fieldPosition="0">
        <references count="2">
          <reference field="0" count="1" selected="0">
            <x v="0"/>
          </reference>
          <reference field="1" count="3">
            <x v="1"/>
            <x v="2"/>
            <x v="3"/>
          </reference>
        </references>
      </pivotArea>
    </format>
    <format dxfId="14">
      <pivotArea dataOnly="0" labelOnly="1" outline="0" offset="IV1:IV10" fieldPosition="0">
        <references count="2">
          <reference field="0" count="1" selected="0">
            <x v="0"/>
          </reference>
          <reference field="1" count="1">
            <x v="3"/>
          </reference>
        </references>
      </pivotArea>
    </format>
    <format dxfId="15">
      <pivotArea dataOnly="0" labelOnly="1" outline="0" fieldPosition="0">
        <references count="3">
          <reference field="0" count="1" selected="0">
            <x v="0"/>
          </reference>
          <reference field="1" count="1" selected="0">
            <x v="0"/>
          </reference>
          <reference field="4" count="1">
            <x v="3"/>
          </reference>
        </references>
      </pivotArea>
    </format>
    <format dxfId="16">
      <pivotArea dataOnly="0" labelOnly="1" outline="0" fieldPosition="0">
        <references count="3">
          <reference field="0" count="1" selected="0">
            <x v="0"/>
          </reference>
          <reference field="1" count="1" selected="0">
            <x v="1"/>
          </reference>
          <reference field="4" count="4">
            <x v="0"/>
            <x v="1"/>
            <x v="2"/>
            <x v="3"/>
          </reference>
        </references>
      </pivotArea>
    </format>
    <format dxfId="17">
      <pivotArea dataOnly="0" labelOnly="1" outline="0" fieldPosition="0">
        <references count="3">
          <reference field="0" count="1" selected="0">
            <x v="0"/>
          </reference>
          <reference field="1" count="1" selected="0">
            <x v="2"/>
          </reference>
          <reference field="4" count="4">
            <x v="0"/>
            <x v="1"/>
            <x v="2"/>
            <x v="3"/>
          </reference>
        </references>
      </pivotArea>
    </format>
    <format dxfId="18">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N52"/>
  <sheetViews>
    <sheetView showGridLines="0" zoomScaleNormal="115" workbookViewId="0">
      <selection activeCell="B4" sqref="B4:N11"/>
    </sheetView>
  </sheetViews>
  <sheetFormatPr defaultColWidth="8.85546875" defaultRowHeight="12.6"/>
  <cols>
    <col min="1" max="1" width="5.5703125" style="44" customWidth="1"/>
    <col min="2" max="2" width="22.42578125" style="44" customWidth="1"/>
    <col min="3" max="3" width="29.85546875" style="44" customWidth="1"/>
    <col min="4" max="6" width="8.85546875" style="44" customWidth="1"/>
    <col min="7" max="16384" width="8.85546875" style="44"/>
  </cols>
  <sheetData>
    <row r="1" spans="2:14" ht="30.6" customHeight="1">
      <c r="B1" s="49" t="s">
        <v>0</v>
      </c>
    </row>
    <row r="3" spans="2:14" ht="15.6">
      <c r="B3" s="300" t="s">
        <v>1</v>
      </c>
      <c r="C3" s="300"/>
      <c r="D3" s="300"/>
      <c r="E3" s="300"/>
      <c r="F3" s="300"/>
      <c r="G3" s="300"/>
      <c r="H3" s="300"/>
      <c r="I3" s="300"/>
    </row>
    <row r="4" spans="2:14" ht="13.7" customHeight="1">
      <c r="B4" s="302" t="s">
        <v>2</v>
      </c>
      <c r="C4" s="302"/>
      <c r="D4" s="302"/>
      <c r="E4" s="302"/>
      <c r="F4" s="302"/>
      <c r="G4" s="302"/>
      <c r="H4" s="302"/>
      <c r="I4" s="302"/>
      <c r="J4" s="302"/>
      <c r="K4" s="302"/>
      <c r="L4" s="302"/>
      <c r="M4" s="302"/>
      <c r="N4" s="302"/>
    </row>
    <row r="5" spans="2:14">
      <c r="B5" s="302"/>
      <c r="C5" s="302"/>
      <c r="D5" s="302"/>
      <c r="E5" s="302"/>
      <c r="F5" s="302"/>
      <c r="G5" s="302"/>
      <c r="H5" s="302"/>
      <c r="I5" s="302"/>
      <c r="J5" s="302"/>
      <c r="K5" s="302"/>
      <c r="L5" s="302"/>
      <c r="M5" s="302"/>
      <c r="N5" s="302"/>
    </row>
    <row r="6" spans="2:14">
      <c r="B6" s="302"/>
      <c r="C6" s="302"/>
      <c r="D6" s="302"/>
      <c r="E6" s="302"/>
      <c r="F6" s="302"/>
      <c r="G6" s="302"/>
      <c r="H6" s="302"/>
      <c r="I6" s="302"/>
      <c r="J6" s="302"/>
      <c r="K6" s="302"/>
      <c r="L6" s="302"/>
      <c r="M6" s="302"/>
      <c r="N6" s="302"/>
    </row>
    <row r="7" spans="2:14">
      <c r="B7" s="302"/>
      <c r="C7" s="302"/>
      <c r="D7" s="302"/>
      <c r="E7" s="302"/>
      <c r="F7" s="302"/>
      <c r="G7" s="302"/>
      <c r="H7" s="302"/>
      <c r="I7" s="302"/>
      <c r="J7" s="302"/>
      <c r="K7" s="302"/>
      <c r="L7" s="302"/>
      <c r="M7" s="302"/>
      <c r="N7" s="302"/>
    </row>
    <row r="8" spans="2:14">
      <c r="B8" s="302"/>
      <c r="C8" s="302"/>
      <c r="D8" s="302"/>
      <c r="E8" s="302"/>
      <c r="F8" s="302"/>
      <c r="G8" s="302"/>
      <c r="H8" s="302"/>
      <c r="I8" s="302"/>
      <c r="J8" s="302"/>
      <c r="K8" s="302"/>
      <c r="L8" s="302"/>
      <c r="M8" s="302"/>
      <c r="N8" s="302"/>
    </row>
    <row r="9" spans="2:14">
      <c r="B9" s="302"/>
      <c r="C9" s="302"/>
      <c r="D9" s="302"/>
      <c r="E9" s="302"/>
      <c r="F9" s="302"/>
      <c r="G9" s="302"/>
      <c r="H9" s="302"/>
      <c r="I9" s="302"/>
      <c r="J9" s="302"/>
      <c r="K9" s="302"/>
      <c r="L9" s="302"/>
      <c r="M9" s="302"/>
      <c r="N9" s="302"/>
    </row>
    <row r="10" spans="2:14">
      <c r="B10" s="302"/>
      <c r="C10" s="302"/>
      <c r="D10" s="302"/>
      <c r="E10" s="302"/>
      <c r="F10" s="302"/>
      <c r="G10" s="302"/>
      <c r="H10" s="302"/>
      <c r="I10" s="302"/>
      <c r="J10" s="302"/>
      <c r="K10" s="302"/>
      <c r="L10" s="302"/>
      <c r="M10" s="302"/>
      <c r="N10" s="302"/>
    </row>
    <row r="11" spans="2:14">
      <c r="B11" s="302"/>
      <c r="C11" s="302"/>
      <c r="D11" s="302"/>
      <c r="E11" s="302"/>
      <c r="F11" s="302"/>
      <c r="G11" s="302"/>
      <c r="H11" s="302"/>
      <c r="I11" s="302"/>
      <c r="J11" s="302"/>
      <c r="K11" s="302"/>
      <c r="L11" s="302"/>
      <c r="M11" s="302"/>
      <c r="N11" s="302"/>
    </row>
    <row r="12" spans="2:14">
      <c r="B12" s="45"/>
      <c r="C12" s="45"/>
      <c r="D12" s="45"/>
      <c r="E12" s="45"/>
      <c r="F12" s="45"/>
      <c r="G12" s="45"/>
      <c r="H12" s="45"/>
      <c r="I12" s="45"/>
      <c r="J12" s="45"/>
      <c r="K12" s="45"/>
      <c r="L12" s="45"/>
      <c r="M12" s="45"/>
      <c r="N12" s="45"/>
    </row>
    <row r="13" spans="2:14" ht="18" customHeight="1">
      <c r="B13" s="46" t="s">
        <v>3</v>
      </c>
      <c r="C13" s="47"/>
      <c r="D13" s="45"/>
      <c r="E13" s="45"/>
      <c r="F13" s="45"/>
      <c r="G13" s="45"/>
      <c r="H13" s="45"/>
      <c r="I13" s="45"/>
      <c r="J13" s="45"/>
      <c r="K13" s="45"/>
      <c r="L13" s="45"/>
      <c r="M13" s="45"/>
      <c r="N13" s="45"/>
    </row>
    <row r="14" spans="2:14">
      <c r="B14" s="48" t="s">
        <v>4</v>
      </c>
      <c r="C14" s="22" t="s">
        <v>5</v>
      </c>
      <c r="D14" s="43"/>
      <c r="E14" s="43"/>
      <c r="F14" s="43"/>
      <c r="G14" s="43"/>
      <c r="H14" s="43"/>
      <c r="I14" s="43"/>
      <c r="J14" s="43"/>
      <c r="K14" s="43"/>
      <c r="L14" s="43"/>
      <c r="M14" s="43"/>
      <c r="N14" s="43"/>
    </row>
    <row r="15" spans="2:14">
      <c r="B15" s="48" t="s">
        <v>6</v>
      </c>
      <c r="C15" s="22"/>
      <c r="D15" s="43"/>
      <c r="E15" s="43"/>
      <c r="F15" s="43"/>
      <c r="G15" s="43"/>
      <c r="H15" s="43"/>
      <c r="I15" s="43"/>
      <c r="J15" s="43"/>
      <c r="K15" s="43"/>
      <c r="L15" s="43"/>
      <c r="M15" s="43"/>
      <c r="N15" s="43"/>
    </row>
    <row r="16" spans="2:14">
      <c r="B16" s="48" t="s">
        <v>7</v>
      </c>
      <c r="C16" s="22"/>
      <c r="D16" s="43"/>
      <c r="E16" s="43"/>
      <c r="F16" s="43"/>
      <c r="G16" s="43"/>
      <c r="H16" s="43"/>
      <c r="I16" s="43"/>
      <c r="J16" s="43"/>
      <c r="K16" s="43"/>
      <c r="L16" s="43"/>
      <c r="M16" s="43"/>
      <c r="N16" s="43"/>
    </row>
    <row r="17" spans="2:14">
      <c r="B17" s="48" t="s">
        <v>8</v>
      </c>
      <c r="C17" s="22"/>
      <c r="D17" s="43"/>
      <c r="E17" s="43"/>
      <c r="F17" s="43"/>
      <c r="G17" s="43"/>
      <c r="H17" s="43"/>
      <c r="I17" s="43"/>
      <c r="J17" s="43"/>
      <c r="K17" s="43"/>
      <c r="L17" s="43"/>
      <c r="M17" s="43"/>
      <c r="N17" s="43"/>
    </row>
    <row r="18" spans="2:14">
      <c r="B18" s="48" t="s">
        <v>9</v>
      </c>
      <c r="C18" s="22"/>
      <c r="D18" s="43"/>
      <c r="E18" s="43"/>
      <c r="F18" s="43"/>
      <c r="G18" s="43"/>
      <c r="H18" s="43"/>
      <c r="I18" s="43"/>
      <c r="J18" s="43"/>
      <c r="K18" s="43"/>
      <c r="L18" s="43"/>
      <c r="M18" s="43"/>
      <c r="N18" s="43"/>
    </row>
    <row r="19" spans="2:14">
      <c r="B19" s="48" t="s">
        <v>10</v>
      </c>
      <c r="C19" s="22"/>
      <c r="D19" s="43"/>
      <c r="E19" s="43"/>
      <c r="F19" s="43"/>
      <c r="G19" s="43"/>
      <c r="H19" s="43"/>
      <c r="I19" s="43"/>
      <c r="J19" s="43"/>
      <c r="K19" s="43"/>
      <c r="L19" s="43"/>
      <c r="M19" s="43"/>
      <c r="N19" s="43"/>
    </row>
    <row r="20" spans="2:14">
      <c r="B20" s="48" t="s">
        <v>11</v>
      </c>
      <c r="C20" s="22"/>
      <c r="D20" s="43"/>
      <c r="E20" s="43"/>
      <c r="F20" s="43"/>
      <c r="G20" s="43"/>
      <c r="H20" s="43"/>
      <c r="I20" s="43"/>
      <c r="J20" s="43"/>
      <c r="K20" s="43"/>
      <c r="L20" s="43"/>
      <c r="M20" s="43"/>
      <c r="N20" s="43"/>
    </row>
    <row r="21" spans="2:14">
      <c r="B21" s="48" t="s">
        <v>12</v>
      </c>
      <c r="C21" s="22"/>
      <c r="D21" s="43"/>
      <c r="E21" s="43"/>
      <c r="F21" s="43"/>
    </row>
    <row r="22" spans="2:14">
      <c r="B22" s="48" t="s">
        <v>13</v>
      </c>
      <c r="C22" s="22"/>
      <c r="D22" s="43"/>
      <c r="E22" s="43"/>
      <c r="F22" s="43"/>
    </row>
    <row r="23" spans="2:14">
      <c r="B23" s="48" t="s">
        <v>14</v>
      </c>
      <c r="C23" s="22"/>
      <c r="D23" s="43"/>
      <c r="E23" s="43"/>
      <c r="F23" s="43"/>
    </row>
    <row r="24" spans="2:14">
      <c r="B24" s="43"/>
      <c r="C24" s="43"/>
      <c r="D24" s="43"/>
      <c r="E24" s="43"/>
      <c r="F24" s="43"/>
    </row>
    <row r="25" spans="2:14" ht="13.35" customHeight="1">
      <c r="B25" s="302" t="s">
        <v>15</v>
      </c>
      <c r="C25" s="302"/>
      <c r="D25" s="302"/>
      <c r="E25" s="302"/>
      <c r="F25" s="302"/>
      <c r="G25" s="302"/>
      <c r="H25" s="302"/>
      <c r="I25" s="302"/>
      <c r="J25" s="302"/>
      <c r="K25" s="302"/>
      <c r="L25" s="302"/>
      <c r="M25" s="302"/>
      <c r="N25" s="302"/>
    </row>
    <row r="26" spans="2:14">
      <c r="B26" s="302"/>
      <c r="C26" s="302"/>
      <c r="D26" s="302"/>
      <c r="E26" s="302"/>
      <c r="F26" s="302"/>
      <c r="G26" s="302"/>
      <c r="H26" s="302"/>
      <c r="I26" s="302"/>
      <c r="J26" s="302"/>
      <c r="K26" s="302"/>
      <c r="L26" s="302"/>
      <c r="M26" s="302"/>
      <c r="N26" s="302"/>
    </row>
    <row r="27" spans="2:14">
      <c r="B27" s="43"/>
      <c r="C27" s="43"/>
      <c r="D27" s="43"/>
      <c r="E27" s="43"/>
      <c r="F27" s="43"/>
    </row>
    <row r="28" spans="2:14">
      <c r="B28" s="43"/>
      <c r="C28" s="43"/>
      <c r="D28" s="43"/>
      <c r="E28" s="43"/>
      <c r="F28" s="43"/>
    </row>
    <row r="29" spans="2:14">
      <c r="B29" s="45"/>
    </row>
    <row r="30" spans="2:14" ht="15.6">
      <c r="B30" s="300" t="s">
        <v>16</v>
      </c>
      <c r="C30" s="300"/>
      <c r="D30" s="300"/>
      <c r="E30" s="300"/>
      <c r="F30" s="300"/>
      <c r="G30" s="300"/>
      <c r="H30" s="300"/>
      <c r="I30" s="300"/>
    </row>
    <row r="31" spans="2:14">
      <c r="B31" s="301"/>
      <c r="C31" s="301"/>
      <c r="D31" s="301"/>
      <c r="E31" s="301"/>
      <c r="F31" s="301"/>
      <c r="G31" s="301"/>
      <c r="H31" s="301"/>
      <c r="I31" s="301"/>
      <c r="J31" s="301"/>
      <c r="K31" s="301"/>
      <c r="L31" s="301"/>
      <c r="M31" s="301"/>
      <c r="N31" s="301"/>
    </row>
    <row r="32" spans="2:14">
      <c r="B32" s="301"/>
      <c r="C32" s="301"/>
      <c r="D32" s="301"/>
      <c r="E32" s="301"/>
      <c r="F32" s="301"/>
      <c r="G32" s="301"/>
      <c r="H32" s="301"/>
      <c r="I32" s="301"/>
      <c r="J32" s="301"/>
      <c r="K32" s="301"/>
      <c r="L32" s="301"/>
      <c r="M32" s="301"/>
      <c r="N32" s="301"/>
    </row>
    <row r="33" spans="2:14">
      <c r="B33" s="301"/>
      <c r="C33" s="301"/>
      <c r="D33" s="301"/>
      <c r="E33" s="301"/>
      <c r="F33" s="301"/>
      <c r="G33" s="301"/>
      <c r="H33" s="301"/>
      <c r="I33" s="301"/>
      <c r="J33" s="301"/>
      <c r="K33" s="301"/>
      <c r="L33" s="301"/>
      <c r="M33" s="301"/>
      <c r="N33" s="301"/>
    </row>
    <row r="34" spans="2:14">
      <c r="B34" s="301"/>
      <c r="C34" s="301"/>
      <c r="D34" s="301"/>
      <c r="E34" s="301"/>
      <c r="F34" s="301"/>
      <c r="G34" s="301"/>
      <c r="H34" s="301"/>
      <c r="I34" s="301"/>
      <c r="J34" s="301"/>
      <c r="K34" s="301"/>
      <c r="L34" s="301"/>
      <c r="M34" s="301"/>
      <c r="N34" s="301"/>
    </row>
    <row r="35" spans="2:14">
      <c r="B35" s="301"/>
      <c r="C35" s="301"/>
      <c r="D35" s="301"/>
      <c r="E35" s="301"/>
      <c r="F35" s="301"/>
      <c r="G35" s="301"/>
      <c r="H35" s="301"/>
      <c r="I35" s="301"/>
      <c r="J35" s="301"/>
      <c r="K35" s="301"/>
      <c r="L35" s="301"/>
      <c r="M35" s="301"/>
      <c r="N35" s="301"/>
    </row>
    <row r="36" spans="2:14">
      <c r="B36" s="301"/>
      <c r="C36" s="301"/>
      <c r="D36" s="301"/>
      <c r="E36" s="301"/>
      <c r="F36" s="301"/>
      <c r="G36" s="301"/>
      <c r="H36" s="301"/>
      <c r="I36" s="301"/>
      <c r="J36" s="301"/>
      <c r="K36" s="301"/>
      <c r="L36" s="301"/>
      <c r="M36" s="301"/>
      <c r="N36" s="301"/>
    </row>
    <row r="37" spans="2:14">
      <c r="B37" s="301"/>
      <c r="C37" s="301"/>
      <c r="D37" s="301"/>
      <c r="E37" s="301"/>
      <c r="F37" s="301"/>
      <c r="G37" s="301"/>
      <c r="H37" s="301"/>
      <c r="I37" s="301"/>
      <c r="J37" s="301"/>
      <c r="K37" s="301"/>
      <c r="L37" s="301"/>
      <c r="M37" s="301"/>
      <c r="N37" s="301"/>
    </row>
    <row r="38" spans="2:14">
      <c r="B38" s="301"/>
      <c r="C38" s="301"/>
      <c r="D38" s="301"/>
      <c r="E38" s="301"/>
      <c r="F38" s="301"/>
      <c r="G38" s="301"/>
      <c r="H38" s="301"/>
      <c r="I38" s="301"/>
      <c r="J38" s="301"/>
      <c r="K38" s="301"/>
      <c r="L38" s="301"/>
      <c r="M38" s="301"/>
      <c r="N38" s="301"/>
    </row>
    <row r="39" spans="2:14">
      <c r="B39" s="301"/>
      <c r="C39" s="301"/>
      <c r="D39" s="301"/>
      <c r="E39" s="301"/>
      <c r="F39" s="301"/>
      <c r="G39" s="301"/>
      <c r="H39" s="301"/>
      <c r="I39" s="301"/>
      <c r="J39" s="301"/>
      <c r="K39" s="301"/>
      <c r="L39" s="301"/>
      <c r="M39" s="301"/>
      <c r="N39" s="301"/>
    </row>
    <row r="40" spans="2:14">
      <c r="B40" s="45"/>
    </row>
    <row r="41" spans="2:14" ht="15.6">
      <c r="B41" s="300" t="s">
        <v>17</v>
      </c>
      <c r="C41" s="300"/>
      <c r="D41" s="300"/>
      <c r="E41" s="300"/>
      <c r="F41" s="300"/>
      <c r="G41" s="300"/>
      <c r="H41" s="300"/>
      <c r="I41" s="300"/>
    </row>
    <row r="52" spans="2:9" ht="15.6">
      <c r="B52" s="300" t="s">
        <v>18</v>
      </c>
      <c r="C52" s="300"/>
      <c r="D52" s="300"/>
      <c r="E52" s="300"/>
      <c r="F52" s="300"/>
      <c r="G52" s="300"/>
      <c r="H52" s="300"/>
      <c r="I52" s="300"/>
    </row>
  </sheetData>
  <mergeCells count="7">
    <mergeCell ref="B3:I3"/>
    <mergeCell ref="B30:I30"/>
    <mergeCell ref="B31:N39"/>
    <mergeCell ref="B41:I41"/>
    <mergeCell ref="B52:I52"/>
    <mergeCell ref="B4:N11"/>
    <mergeCell ref="B25:N26"/>
  </mergeCells>
  <pageMargins left="0.7" right="0.7" top="0.75" bottom="0.75" header="0.3" footer="0.3"/>
  <headerFooter>
    <oddFooter>&amp;L_x000D_&amp;1#&amp;"Calibri"&amp;10&amp;K000000 EXPLEO Internal</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AA40"/>
  <sheetViews>
    <sheetView topLeftCell="A26" zoomScale="85" zoomScaleNormal="85" workbookViewId="0">
      <selection activeCell="E27" sqref="E27"/>
    </sheetView>
  </sheetViews>
  <sheetFormatPr defaultColWidth="8.85546875" defaultRowHeight="12" customHeight="1"/>
  <cols>
    <col min="1" max="3" width="30.85546875" style="60" customWidth="1"/>
    <col min="4" max="4" width="70.140625" style="60" customWidth="1"/>
    <col min="5" max="5" width="19.5703125" style="60" customWidth="1"/>
    <col min="6" max="6" width="69.28515625" style="60" customWidth="1"/>
    <col min="7" max="9" width="30.85546875" style="62" customWidth="1"/>
    <col min="10" max="10" width="34.140625" style="62" customWidth="1"/>
    <col min="11" max="11" width="20.85546875" style="62" customWidth="1"/>
    <col min="12" max="12" width="15.85546875" style="60" customWidth="1"/>
    <col min="13" max="13" width="25.85546875" style="60" customWidth="1"/>
    <col min="14" max="14" width="26.140625" style="60" customWidth="1"/>
    <col min="15" max="15" width="27.85546875" style="60" bestFit="1" customWidth="1"/>
    <col min="16" max="16" width="23.140625" style="60" bestFit="1" customWidth="1"/>
    <col min="17" max="17" width="28.85546875" style="60" bestFit="1" customWidth="1"/>
    <col min="18" max="18" width="23.140625" style="60" bestFit="1" customWidth="1"/>
    <col min="19" max="19" width="28.85546875" style="60" bestFit="1" customWidth="1"/>
    <col min="20" max="20" width="20.140625" style="60" bestFit="1" customWidth="1"/>
    <col min="21" max="21" width="12.85546875" style="60" customWidth="1"/>
    <col min="22" max="24" width="10.5703125" style="60" bestFit="1" customWidth="1"/>
    <col min="25" max="25" width="28.85546875" style="60" bestFit="1" customWidth="1"/>
    <col min="26" max="16384" width="8.85546875" style="60"/>
  </cols>
  <sheetData>
    <row r="1" spans="1:27" ht="30" customHeight="1">
      <c r="A1" s="86" t="s">
        <v>461</v>
      </c>
      <c r="B1" s="342" t="s">
        <v>564</v>
      </c>
      <c r="C1" s="342"/>
      <c r="D1" s="342"/>
      <c r="E1" s="104"/>
      <c r="F1" s="50"/>
      <c r="G1" s="54"/>
      <c r="H1" s="54"/>
      <c r="I1" s="54"/>
      <c r="J1" s="54"/>
      <c r="K1" s="54"/>
      <c r="L1" s="50"/>
      <c r="M1" s="50"/>
      <c r="N1" s="50"/>
      <c r="O1" s="50"/>
      <c r="P1" s="50"/>
      <c r="Q1" s="50"/>
      <c r="R1" s="50"/>
      <c r="S1" s="50"/>
      <c r="T1" s="50"/>
      <c r="U1" s="50"/>
      <c r="V1" s="50"/>
      <c r="W1" s="50"/>
      <c r="X1" s="50"/>
      <c r="Y1" s="50"/>
      <c r="Z1" s="50"/>
      <c r="AA1" s="50"/>
    </row>
    <row r="2" spans="1:27" ht="30" customHeight="1">
      <c r="A2" s="87" t="s">
        <v>565</v>
      </c>
      <c r="B2" s="324" t="s">
        <v>566</v>
      </c>
      <c r="C2" s="324"/>
      <c r="D2" s="324"/>
      <c r="E2" s="105"/>
      <c r="F2" s="50"/>
      <c r="G2" s="54"/>
      <c r="H2" s="54"/>
      <c r="I2" s="54"/>
      <c r="J2" s="54"/>
      <c r="K2" s="54"/>
      <c r="L2" s="50"/>
      <c r="M2" s="50"/>
      <c r="N2" s="50"/>
      <c r="O2" s="50"/>
      <c r="P2" s="50"/>
      <c r="Q2" s="50"/>
      <c r="R2" s="50"/>
      <c r="S2" s="50"/>
      <c r="T2" s="50"/>
      <c r="U2" s="50"/>
      <c r="V2" s="50"/>
      <c r="W2" s="50"/>
      <c r="X2" s="50"/>
      <c r="Y2" s="50"/>
      <c r="Z2" s="50"/>
      <c r="AA2" s="50"/>
    </row>
    <row r="3" spans="1:27" ht="30" customHeight="1">
      <c r="A3" s="84" t="s">
        <v>567</v>
      </c>
      <c r="B3" s="343" t="s">
        <v>568</v>
      </c>
      <c r="C3" s="343"/>
      <c r="D3" s="343"/>
      <c r="E3" s="105"/>
      <c r="F3" s="50"/>
      <c r="G3" s="54"/>
      <c r="H3" s="54"/>
      <c r="I3" s="54"/>
      <c r="J3" s="54"/>
      <c r="K3" s="54"/>
      <c r="L3" s="50"/>
      <c r="M3" s="50"/>
      <c r="N3" s="50"/>
      <c r="O3" s="50"/>
      <c r="P3" s="50"/>
      <c r="Q3" s="50"/>
      <c r="R3" s="50"/>
      <c r="S3" s="50"/>
      <c r="T3" s="50"/>
      <c r="U3" s="50"/>
      <c r="V3" s="50"/>
      <c r="W3" s="50"/>
      <c r="X3" s="50"/>
      <c r="Y3" s="50"/>
      <c r="Z3" s="50"/>
      <c r="AA3" s="50"/>
    </row>
    <row r="4" spans="1:27" ht="409.5" customHeight="1">
      <c r="A4" s="85" t="s">
        <v>465</v>
      </c>
      <c r="B4" s="344" t="s">
        <v>569</v>
      </c>
      <c r="C4" s="345"/>
      <c r="D4" s="346"/>
      <c r="E4" s="106"/>
      <c r="F4" s="50"/>
      <c r="G4" s="54"/>
      <c r="H4" s="54"/>
      <c r="I4" s="54"/>
      <c r="J4" s="54"/>
      <c r="K4" s="54"/>
      <c r="L4" s="50"/>
      <c r="M4" s="50"/>
      <c r="N4" s="50"/>
      <c r="O4" s="50"/>
      <c r="P4" s="50"/>
      <c r="Q4" s="50"/>
      <c r="R4" s="50"/>
      <c r="S4" s="50"/>
      <c r="T4" s="50"/>
      <c r="U4" s="50"/>
      <c r="V4" s="50"/>
      <c r="W4" s="50"/>
      <c r="X4" s="50"/>
      <c r="Y4" s="50"/>
      <c r="Z4" s="50"/>
      <c r="AA4" s="50"/>
    </row>
    <row r="5" spans="1:27" ht="30" customHeight="1">
      <c r="A5" s="70" t="s">
        <v>570</v>
      </c>
      <c r="B5" s="332" t="s">
        <v>566</v>
      </c>
      <c r="C5" s="333"/>
      <c r="D5" s="334"/>
      <c r="E5" s="71"/>
      <c r="F5" s="50"/>
      <c r="G5" s="54"/>
      <c r="H5" s="54"/>
      <c r="I5" s="54"/>
      <c r="J5" s="54"/>
      <c r="K5" s="54"/>
      <c r="L5" s="50"/>
      <c r="M5" s="50"/>
      <c r="N5" s="50"/>
      <c r="O5" s="50"/>
      <c r="P5" s="50"/>
      <c r="Q5" s="50"/>
      <c r="R5" s="50"/>
      <c r="S5" s="50"/>
      <c r="T5" s="50"/>
      <c r="U5" s="50"/>
      <c r="V5" s="50"/>
      <c r="W5" s="50"/>
      <c r="X5" s="50"/>
      <c r="Y5" s="50"/>
      <c r="Z5" s="50"/>
      <c r="AA5" s="50"/>
    </row>
    <row r="6" spans="1:27" ht="30" customHeight="1">
      <c r="A6" s="70" t="s">
        <v>571</v>
      </c>
      <c r="B6" s="332" t="s">
        <v>568</v>
      </c>
      <c r="C6" s="333"/>
      <c r="D6" s="334"/>
      <c r="E6" s="71"/>
      <c r="F6" s="50"/>
      <c r="G6" s="54"/>
      <c r="H6" s="54"/>
      <c r="I6" s="54"/>
      <c r="J6" s="54"/>
      <c r="K6" s="54"/>
      <c r="L6" s="50"/>
      <c r="M6" s="50"/>
      <c r="N6" s="50"/>
      <c r="O6" s="50"/>
      <c r="P6" s="50"/>
      <c r="Q6" s="50"/>
      <c r="R6" s="50"/>
      <c r="S6" s="50"/>
      <c r="T6" s="50"/>
      <c r="U6" s="50"/>
      <c r="V6" s="50"/>
      <c r="W6" s="50"/>
      <c r="X6" s="50"/>
      <c r="Y6" s="50"/>
      <c r="Z6" s="50"/>
      <c r="AA6" s="50"/>
    </row>
    <row r="7" spans="1:27" ht="30" customHeight="1">
      <c r="A7" s="70" t="s">
        <v>572</v>
      </c>
      <c r="B7" s="332" t="s">
        <v>568</v>
      </c>
      <c r="C7" s="333"/>
      <c r="D7" s="334"/>
      <c r="E7" s="71"/>
      <c r="F7" s="50"/>
      <c r="G7" s="54"/>
      <c r="H7" s="54"/>
      <c r="I7" s="54"/>
      <c r="J7" s="54"/>
      <c r="K7" s="54"/>
      <c r="L7" s="50"/>
      <c r="M7" s="50"/>
      <c r="N7" s="50"/>
      <c r="O7" s="50"/>
      <c r="P7" s="50"/>
      <c r="Q7" s="50"/>
      <c r="R7" s="50"/>
      <c r="S7" s="50"/>
      <c r="T7" s="50"/>
      <c r="U7" s="50"/>
      <c r="V7" s="50"/>
      <c r="W7" s="50"/>
      <c r="X7" s="50"/>
      <c r="Y7" s="50"/>
      <c r="Z7" s="50"/>
      <c r="AA7" s="50"/>
    </row>
    <row r="8" spans="1:27" ht="30" customHeight="1">
      <c r="A8" s="70" t="s">
        <v>573</v>
      </c>
      <c r="B8" s="325" t="s">
        <v>535</v>
      </c>
      <c r="C8" s="325"/>
      <c r="D8" s="325"/>
      <c r="E8" s="105"/>
      <c r="F8" s="50"/>
      <c r="G8" s="54"/>
      <c r="H8" s="54"/>
      <c r="I8" s="54"/>
      <c r="J8" s="54"/>
      <c r="K8" s="54"/>
      <c r="L8" s="50"/>
      <c r="M8" s="50"/>
      <c r="N8" s="50"/>
      <c r="O8" s="50"/>
      <c r="P8" s="50"/>
      <c r="Q8" s="50"/>
      <c r="R8" s="50"/>
      <c r="S8" s="50"/>
      <c r="T8" s="50"/>
      <c r="U8" s="50"/>
      <c r="V8" s="50"/>
      <c r="W8" s="50"/>
      <c r="X8" s="50"/>
      <c r="Y8" s="50"/>
      <c r="Z8" s="50"/>
      <c r="AA8" s="50"/>
    </row>
    <row r="9" spans="1:27" ht="30" customHeight="1">
      <c r="A9" s="74" t="s">
        <v>252</v>
      </c>
      <c r="B9" s="335" t="s">
        <v>513</v>
      </c>
      <c r="C9" s="335"/>
      <c r="D9" s="335"/>
      <c r="E9" s="71"/>
      <c r="F9" s="50"/>
      <c r="G9" s="54"/>
      <c r="H9" s="54"/>
      <c r="I9" s="54"/>
      <c r="J9" s="54"/>
      <c r="K9" s="54"/>
      <c r="L9" s="50"/>
      <c r="M9" s="50"/>
      <c r="N9" s="50"/>
      <c r="O9" s="50"/>
      <c r="P9" s="50"/>
      <c r="Q9" s="50"/>
      <c r="R9" s="50"/>
      <c r="S9" s="50"/>
      <c r="T9" s="50"/>
      <c r="U9" s="50"/>
      <c r="V9" s="50"/>
      <c r="W9" s="50"/>
      <c r="X9" s="50"/>
      <c r="Y9" s="50"/>
      <c r="Z9" s="50"/>
      <c r="AA9" s="50"/>
    </row>
    <row r="10" spans="1:27" ht="30" customHeight="1">
      <c r="A10" s="74" t="s">
        <v>574</v>
      </c>
      <c r="B10" s="332" t="s">
        <v>575</v>
      </c>
      <c r="C10" s="333"/>
      <c r="D10" s="334"/>
      <c r="E10" s="71"/>
      <c r="F10" s="50"/>
      <c r="G10" s="54"/>
      <c r="H10" s="54"/>
      <c r="I10" s="54"/>
      <c r="J10" s="54"/>
      <c r="K10" s="54"/>
      <c r="L10" s="50"/>
      <c r="M10" s="50"/>
      <c r="N10" s="50"/>
      <c r="O10" s="50"/>
      <c r="P10" s="50"/>
      <c r="Q10" s="50"/>
      <c r="R10" s="50"/>
      <c r="S10" s="50"/>
      <c r="T10" s="50"/>
      <c r="U10" s="50"/>
      <c r="V10" s="50"/>
      <c r="W10" s="50"/>
      <c r="X10" s="50"/>
      <c r="Y10" s="50"/>
      <c r="Z10" s="50"/>
      <c r="AA10" s="50"/>
    </row>
    <row r="11" spans="1:27" ht="30" customHeight="1">
      <c r="A11" s="74" t="s">
        <v>576</v>
      </c>
      <c r="B11" s="325"/>
      <c r="C11" s="325"/>
      <c r="D11" s="325"/>
      <c r="E11" s="105"/>
      <c r="F11" s="50"/>
      <c r="G11" s="54"/>
      <c r="H11" s="54"/>
      <c r="I11" s="54"/>
      <c r="J11" s="54"/>
      <c r="K11" s="54"/>
      <c r="L11" s="50"/>
      <c r="M11" s="50"/>
      <c r="N11" s="50"/>
      <c r="O11" s="50"/>
      <c r="P11" s="50"/>
      <c r="Q11" s="50"/>
      <c r="R11" s="50"/>
      <c r="S11" s="50"/>
      <c r="T11" s="50"/>
      <c r="U11" s="50"/>
      <c r="V11" s="50"/>
      <c r="W11" s="50"/>
      <c r="X11" s="50"/>
      <c r="Y11" s="50"/>
      <c r="Z11" s="50"/>
      <c r="AA11" s="50"/>
    </row>
    <row r="12" spans="1:27" ht="56.25" customHeight="1">
      <c r="A12" s="74" t="s">
        <v>577</v>
      </c>
      <c r="B12" s="325" t="s">
        <v>578</v>
      </c>
      <c r="C12" s="325"/>
      <c r="D12" s="325"/>
      <c r="E12" s="105"/>
      <c r="F12" s="50"/>
      <c r="G12" s="54"/>
      <c r="H12" s="54"/>
      <c r="I12" s="54"/>
      <c r="J12" s="54"/>
      <c r="K12" s="54"/>
      <c r="L12" s="50"/>
      <c r="M12" s="50"/>
      <c r="N12" s="50"/>
      <c r="O12" s="50"/>
      <c r="P12" s="50"/>
      <c r="Q12" s="50"/>
      <c r="R12" s="50"/>
      <c r="S12" s="50"/>
      <c r="T12" s="50"/>
      <c r="U12" s="50"/>
      <c r="V12" s="50"/>
      <c r="W12" s="50"/>
      <c r="X12" s="50"/>
      <c r="Y12" s="50"/>
      <c r="Z12" s="50"/>
      <c r="AA12" s="50"/>
    </row>
    <row r="13" spans="1:27" ht="270.75" customHeight="1">
      <c r="A13" s="70" t="s">
        <v>579</v>
      </c>
      <c r="B13" s="330" t="s">
        <v>580</v>
      </c>
      <c r="C13" s="325"/>
      <c r="D13" s="325"/>
      <c r="E13" s="105"/>
      <c r="F13" s="50"/>
      <c r="G13" s="54"/>
      <c r="H13" s="54"/>
      <c r="I13" s="54"/>
      <c r="J13" s="54"/>
      <c r="K13" s="54"/>
      <c r="L13" s="50"/>
      <c r="M13" s="50"/>
      <c r="N13" s="50"/>
      <c r="O13" s="50"/>
      <c r="P13" s="50"/>
      <c r="Q13" s="50"/>
      <c r="R13" s="50"/>
      <c r="S13" s="50"/>
      <c r="T13" s="50"/>
      <c r="U13" s="50"/>
      <c r="V13" s="50"/>
      <c r="W13" s="50"/>
      <c r="X13" s="50"/>
      <c r="Y13" s="50"/>
      <c r="Z13" s="50"/>
      <c r="AA13" s="50"/>
    </row>
    <row r="14" spans="1:27" ht="309" customHeight="1">
      <c r="A14" s="70" t="s">
        <v>581</v>
      </c>
      <c r="B14" s="336" t="s">
        <v>582</v>
      </c>
      <c r="C14" s="337"/>
      <c r="D14" s="338"/>
      <c r="E14" s="105"/>
      <c r="F14" s="50"/>
      <c r="G14" s="54"/>
      <c r="H14" s="54"/>
      <c r="I14" s="54"/>
      <c r="J14" s="54"/>
      <c r="K14" s="54"/>
      <c r="L14" s="50"/>
      <c r="M14" s="50"/>
      <c r="N14" s="50"/>
      <c r="O14" s="50"/>
      <c r="P14" s="50"/>
      <c r="Q14" s="50"/>
      <c r="R14" s="50"/>
      <c r="S14" s="50"/>
      <c r="T14" s="50"/>
      <c r="U14" s="50"/>
      <c r="V14" s="50"/>
      <c r="W14" s="50"/>
      <c r="X14" s="50"/>
      <c r="Y14" s="50"/>
      <c r="Z14" s="50"/>
      <c r="AA14" s="50"/>
    </row>
    <row r="15" spans="1:27" ht="302.25" customHeight="1">
      <c r="A15" s="70" t="s">
        <v>583</v>
      </c>
      <c r="B15" s="339" t="s">
        <v>584</v>
      </c>
      <c r="C15" s="340"/>
      <c r="D15" s="341"/>
      <c r="E15" s="105"/>
      <c r="F15" s="50"/>
      <c r="G15" s="54"/>
      <c r="H15" s="54"/>
      <c r="I15" s="54"/>
      <c r="J15" s="54"/>
      <c r="K15" s="54"/>
      <c r="L15" s="50"/>
      <c r="M15" s="50"/>
      <c r="N15" s="50"/>
      <c r="O15" s="50"/>
      <c r="P15" s="50"/>
      <c r="Q15" s="50"/>
      <c r="R15" s="50"/>
      <c r="S15" s="50"/>
      <c r="T15" s="50"/>
      <c r="U15" s="50"/>
      <c r="V15" s="50"/>
      <c r="W15" s="50"/>
      <c r="X15" s="50"/>
      <c r="Y15" s="50"/>
      <c r="Z15" s="50"/>
      <c r="AA15" s="50"/>
    </row>
    <row r="16" spans="1:27" ht="409.5" customHeight="1">
      <c r="A16" s="70" t="s">
        <v>585</v>
      </c>
      <c r="B16" s="336" t="s">
        <v>586</v>
      </c>
      <c r="C16" s="337"/>
      <c r="D16" s="338"/>
      <c r="E16" s="105"/>
      <c r="F16" s="50"/>
      <c r="G16" s="54"/>
      <c r="H16" s="54"/>
      <c r="I16" s="54"/>
      <c r="J16" s="54"/>
      <c r="K16" s="54"/>
      <c r="L16" s="50"/>
      <c r="M16" s="50"/>
      <c r="N16" s="50"/>
      <c r="O16" s="50"/>
      <c r="P16" s="50"/>
      <c r="Q16" s="50"/>
      <c r="R16" s="50"/>
      <c r="S16" s="50"/>
      <c r="T16" s="50"/>
      <c r="U16" s="50"/>
      <c r="V16" s="50"/>
      <c r="W16" s="50"/>
      <c r="X16" s="50"/>
      <c r="Y16" s="50"/>
      <c r="Z16" s="50"/>
      <c r="AA16" s="50"/>
    </row>
    <row r="17" spans="1:27" ht="381.75" customHeight="1">
      <c r="A17" s="70" t="s">
        <v>587</v>
      </c>
      <c r="B17" s="336" t="s">
        <v>588</v>
      </c>
      <c r="C17" s="337"/>
      <c r="D17" s="338"/>
      <c r="E17" s="105"/>
      <c r="F17" s="50"/>
      <c r="G17" s="54"/>
      <c r="H17" s="54"/>
      <c r="I17" s="54"/>
      <c r="J17" s="54"/>
      <c r="K17" s="54"/>
      <c r="L17" s="50"/>
      <c r="M17" s="50"/>
      <c r="N17" s="50"/>
      <c r="O17" s="50"/>
      <c r="P17" s="50"/>
      <c r="Q17" s="50"/>
      <c r="R17" s="50"/>
      <c r="S17" s="50"/>
      <c r="T17" s="50"/>
      <c r="U17" s="50"/>
      <c r="V17" s="50"/>
      <c r="W17" s="50"/>
      <c r="X17" s="50"/>
      <c r="Y17" s="50"/>
      <c r="Z17" s="50"/>
      <c r="AA17" s="50"/>
    </row>
    <row r="18" spans="1:27" s="81" customFormat="1" ht="24.4" customHeight="1">
      <c r="A18" s="75" t="s">
        <v>589</v>
      </c>
      <c r="B18" s="321" t="s">
        <v>590</v>
      </c>
      <c r="C18" s="322"/>
      <c r="D18" s="323"/>
      <c r="E18" s="107"/>
    </row>
    <row r="19" spans="1:27" ht="135.75" customHeight="1">
      <c r="A19" s="70" t="s">
        <v>591</v>
      </c>
      <c r="B19" s="331" t="s">
        <v>592</v>
      </c>
      <c r="C19" s="325"/>
      <c r="D19" s="325"/>
      <c r="E19" s="105"/>
      <c r="F19" s="50"/>
      <c r="G19" s="54"/>
      <c r="H19" s="54"/>
      <c r="I19" s="54"/>
      <c r="J19" s="54"/>
      <c r="K19" s="54"/>
      <c r="L19" s="50"/>
      <c r="M19" s="50"/>
      <c r="N19" s="50"/>
      <c r="O19" s="50"/>
      <c r="P19" s="50"/>
      <c r="Q19" s="50"/>
      <c r="R19" s="50"/>
      <c r="S19" s="50"/>
      <c r="T19" s="50"/>
      <c r="U19" s="50"/>
      <c r="V19" s="50"/>
      <c r="W19" s="50"/>
      <c r="X19" s="50"/>
      <c r="Y19" s="50"/>
      <c r="Z19" s="50"/>
      <c r="AA19" s="50"/>
    </row>
    <row r="20" spans="1:27" ht="21.6" customHeight="1">
      <c r="A20" s="70" t="s">
        <v>471</v>
      </c>
      <c r="B20" s="325"/>
      <c r="C20" s="325"/>
      <c r="D20" s="325"/>
      <c r="E20" s="105"/>
      <c r="F20" s="50"/>
      <c r="G20" s="54"/>
      <c r="H20" s="54"/>
      <c r="I20" s="54"/>
      <c r="J20" s="54"/>
      <c r="K20" s="54"/>
      <c r="L20" s="50"/>
      <c r="M20" s="50"/>
      <c r="N20" s="50"/>
      <c r="O20" s="50"/>
      <c r="P20" s="50"/>
      <c r="Q20" s="50"/>
      <c r="R20" s="50"/>
      <c r="S20" s="50"/>
      <c r="T20" s="50"/>
      <c r="U20" s="50"/>
      <c r="V20" s="50"/>
      <c r="W20" s="50"/>
      <c r="X20" s="50"/>
      <c r="Y20" s="50"/>
      <c r="Z20" s="50"/>
      <c r="AA20" s="50"/>
    </row>
    <row r="21" spans="1:27" ht="18" customHeight="1">
      <c r="A21" s="75" t="s">
        <v>473</v>
      </c>
      <c r="B21" s="326" t="s">
        <v>60</v>
      </c>
      <c r="C21" s="327"/>
      <c r="D21" s="328"/>
      <c r="E21" s="105"/>
      <c r="F21" s="71"/>
      <c r="G21" s="72"/>
      <c r="H21" s="71"/>
      <c r="I21" s="73"/>
      <c r="J21" s="54"/>
      <c r="K21" s="54"/>
      <c r="L21" s="50"/>
      <c r="M21" s="50"/>
      <c r="N21" s="50"/>
      <c r="O21" s="50"/>
      <c r="P21" s="50"/>
      <c r="Q21" s="50"/>
      <c r="R21" s="50"/>
      <c r="S21" s="50"/>
      <c r="T21" s="50"/>
      <c r="U21" s="50"/>
      <c r="V21" s="50"/>
      <c r="W21" s="50"/>
      <c r="X21" s="50"/>
      <c r="Y21" s="50"/>
      <c r="Z21" s="50"/>
      <c r="AA21" s="50"/>
    </row>
    <row r="22" spans="1:27" ht="20.100000000000001" customHeight="1">
      <c r="A22" s="50"/>
      <c r="B22" s="50"/>
      <c r="C22" s="50"/>
      <c r="D22" s="50"/>
      <c r="E22" s="50"/>
      <c r="F22" s="50"/>
      <c r="G22" s="54"/>
      <c r="H22" s="54"/>
      <c r="I22" s="54"/>
      <c r="J22" s="54"/>
      <c r="K22" s="54"/>
      <c r="L22" s="50"/>
      <c r="M22" s="50"/>
      <c r="N22" s="50"/>
      <c r="O22" s="50"/>
      <c r="P22" s="50"/>
      <c r="Q22" s="50"/>
      <c r="R22" s="50"/>
      <c r="S22" s="50"/>
      <c r="T22" s="50"/>
      <c r="U22" s="50"/>
      <c r="V22" s="50"/>
      <c r="W22" s="50"/>
      <c r="X22" s="50"/>
      <c r="Y22" s="50"/>
      <c r="Z22" s="50"/>
      <c r="AA22" s="50"/>
    </row>
    <row r="23" spans="1:27" s="61" customFormat="1">
      <c r="A23" s="72"/>
      <c r="B23" s="72"/>
      <c r="C23" s="72"/>
      <c r="D23" s="72"/>
      <c r="E23" s="72"/>
      <c r="F23" s="72"/>
      <c r="G23" s="72"/>
      <c r="H23" s="72"/>
      <c r="I23" s="72"/>
      <c r="J23" s="109"/>
      <c r="K23" s="109"/>
      <c r="L23" s="109"/>
      <c r="M23" s="109"/>
      <c r="N23" s="109"/>
      <c r="O23" s="109"/>
      <c r="P23" s="109"/>
      <c r="Q23" s="109"/>
      <c r="R23" s="109"/>
      <c r="S23" s="109"/>
      <c r="T23" s="109"/>
      <c r="U23" s="109"/>
      <c r="V23" s="109"/>
      <c r="W23" s="109"/>
      <c r="X23" s="109"/>
      <c r="Y23" s="109"/>
      <c r="Z23" s="109"/>
      <c r="AA23" s="109"/>
    </row>
    <row r="24" spans="1:27" s="61" customFormat="1" ht="15">
      <c r="A24" s="329" t="s">
        <v>593</v>
      </c>
      <c r="B24" s="329"/>
      <c r="C24" s="329"/>
      <c r="D24" s="329"/>
      <c r="E24" s="329"/>
      <c r="F24" s="329"/>
      <c r="G24" s="72"/>
      <c r="H24" s="72"/>
      <c r="I24" s="72"/>
      <c r="J24" s="109"/>
      <c r="K24" s="109"/>
      <c r="L24" s="109"/>
      <c r="M24" s="109"/>
      <c r="N24" s="109"/>
      <c r="O24" s="109"/>
      <c r="P24" s="109"/>
      <c r="Q24" s="109"/>
      <c r="R24" s="109"/>
      <c r="S24" s="109"/>
      <c r="T24" s="109"/>
      <c r="U24" s="109"/>
      <c r="V24" s="109"/>
      <c r="W24" s="109"/>
      <c r="X24" s="109"/>
      <c r="Y24" s="109"/>
      <c r="Z24" s="109"/>
      <c r="AA24" s="109"/>
    </row>
    <row r="25" spans="1:27" s="63" customFormat="1" ht="30" customHeight="1">
      <c r="A25" s="55" t="s">
        <v>502</v>
      </c>
      <c r="B25" s="67" t="s">
        <v>434</v>
      </c>
      <c r="C25" s="55" t="s">
        <v>439</v>
      </c>
      <c r="D25" s="55" t="s">
        <v>594</v>
      </c>
      <c r="E25" s="55" t="s">
        <v>595</v>
      </c>
      <c r="F25" s="55" t="s">
        <v>596</v>
      </c>
      <c r="G25" s="55" t="s">
        <v>4</v>
      </c>
      <c r="H25" s="67" t="s">
        <v>597</v>
      </c>
      <c r="I25" s="55" t="s">
        <v>598</v>
      </c>
      <c r="J25" s="110"/>
      <c r="K25" s="110"/>
      <c r="L25" s="110"/>
      <c r="M25" s="110"/>
      <c r="N25" s="110"/>
      <c r="O25" s="110"/>
      <c r="P25" s="110"/>
      <c r="Q25" s="110"/>
      <c r="R25" s="110"/>
      <c r="S25" s="110"/>
      <c r="T25" s="110"/>
      <c r="U25" s="110"/>
      <c r="V25" s="110"/>
      <c r="W25" s="110"/>
      <c r="X25" s="110"/>
      <c r="Y25" s="110"/>
      <c r="Z25" s="110"/>
      <c r="AA25" s="110"/>
    </row>
    <row r="26" spans="1:27" s="65" customFormat="1" ht="171.75" customHeight="1">
      <c r="A26" s="159">
        <v>1</v>
      </c>
      <c r="B26" s="160" t="s">
        <v>599</v>
      </c>
      <c r="C26" s="161" t="s">
        <v>600</v>
      </c>
      <c r="D26" s="162" t="s">
        <v>600</v>
      </c>
      <c r="E26" s="283">
        <v>7.2</v>
      </c>
      <c r="F26" s="163" t="s">
        <v>601</v>
      </c>
      <c r="G26" s="161" t="s">
        <v>602</v>
      </c>
      <c r="H26" s="165" t="s">
        <v>603</v>
      </c>
      <c r="I26" s="66" t="s">
        <v>604</v>
      </c>
      <c r="J26" s="111"/>
      <c r="K26" s="111"/>
      <c r="L26" s="111"/>
      <c r="M26" s="111"/>
      <c r="N26" s="111"/>
      <c r="O26" s="111"/>
      <c r="P26" s="111"/>
      <c r="Q26" s="111"/>
      <c r="R26" s="111"/>
      <c r="S26" s="111"/>
      <c r="T26" s="111"/>
      <c r="U26" s="111"/>
      <c r="V26" s="111"/>
      <c r="W26" s="111"/>
      <c r="X26" s="111"/>
      <c r="Y26" s="111"/>
      <c r="Z26" s="111"/>
      <c r="AA26" s="111"/>
    </row>
    <row r="27" spans="1:27" s="65" customFormat="1" ht="171.75" customHeight="1">
      <c r="A27" s="154">
        <v>2</v>
      </c>
      <c r="B27" s="155" t="s">
        <v>605</v>
      </c>
      <c r="C27" s="156" t="s">
        <v>606</v>
      </c>
      <c r="D27" s="157" t="s">
        <v>607</v>
      </c>
      <c r="E27" s="284">
        <v>7.1</v>
      </c>
      <c r="F27" s="164" t="s">
        <v>608</v>
      </c>
      <c r="G27" s="156" t="s">
        <v>609</v>
      </c>
      <c r="H27" s="156" t="s">
        <v>610</v>
      </c>
      <c r="I27" s="158" t="s">
        <v>604</v>
      </c>
      <c r="J27" s="111"/>
      <c r="K27" s="111"/>
      <c r="L27" s="111"/>
      <c r="M27" s="111"/>
      <c r="N27" s="111"/>
      <c r="O27" s="111"/>
      <c r="P27" s="111"/>
      <c r="Q27" s="111"/>
      <c r="R27" s="111"/>
      <c r="S27" s="111"/>
      <c r="T27" s="111"/>
      <c r="U27" s="111"/>
      <c r="V27" s="111"/>
      <c r="W27" s="111"/>
      <c r="X27" s="111"/>
      <c r="Y27" s="111"/>
      <c r="Z27" s="111"/>
      <c r="AA27" s="111"/>
    </row>
    <row r="28" spans="1:27" s="168" customFormat="1" ht="86.25" customHeight="1">
      <c r="A28" s="166">
        <v>3</v>
      </c>
      <c r="B28" s="167" t="s">
        <v>611</v>
      </c>
      <c r="C28" s="66" t="s">
        <v>612</v>
      </c>
      <c r="D28" s="64" t="s">
        <v>613</v>
      </c>
      <c r="E28" s="284">
        <v>7.1</v>
      </c>
      <c r="F28" s="150" t="s">
        <v>614</v>
      </c>
      <c r="G28" s="66" t="s">
        <v>615</v>
      </c>
      <c r="H28" s="66" t="s">
        <v>616</v>
      </c>
      <c r="I28" s="66" t="s">
        <v>604</v>
      </c>
    </row>
    <row r="29" spans="1:27" s="168" customFormat="1" ht="86.25" customHeight="1">
      <c r="A29" s="166">
        <v>4</v>
      </c>
      <c r="B29" s="167" t="s">
        <v>617</v>
      </c>
      <c r="C29" s="66" t="s">
        <v>618</v>
      </c>
      <c r="D29" s="64" t="s">
        <v>619</v>
      </c>
      <c r="E29" s="284">
        <v>7.1</v>
      </c>
      <c r="F29" s="150" t="s">
        <v>620</v>
      </c>
      <c r="G29" s="66" t="s">
        <v>609</v>
      </c>
      <c r="H29" s="66" t="s">
        <v>616</v>
      </c>
      <c r="I29" s="66" t="s">
        <v>604</v>
      </c>
    </row>
    <row r="30" spans="1:27" s="168" customFormat="1" ht="86.25" customHeight="1">
      <c r="A30" s="166">
        <v>5</v>
      </c>
      <c r="B30" s="167" t="s">
        <v>621</v>
      </c>
      <c r="C30" s="66" t="s">
        <v>622</v>
      </c>
      <c r="D30" s="64" t="s">
        <v>623</v>
      </c>
      <c r="E30" s="284">
        <v>7.1</v>
      </c>
      <c r="F30" s="150" t="s">
        <v>624</v>
      </c>
      <c r="G30" s="66" t="s">
        <v>615</v>
      </c>
      <c r="H30" s="66" t="s">
        <v>616</v>
      </c>
      <c r="I30" s="66" t="s">
        <v>604</v>
      </c>
    </row>
    <row r="31" spans="1:27" ht="12" customHeight="1">
      <c r="A31" s="50"/>
      <c r="B31" s="50"/>
      <c r="C31" s="50"/>
      <c r="D31" s="50"/>
      <c r="E31" s="50"/>
      <c r="F31" s="50"/>
      <c r="G31" s="54"/>
      <c r="H31" s="54"/>
      <c r="I31" s="54"/>
      <c r="J31" s="54"/>
      <c r="K31" s="54"/>
      <c r="L31" s="50"/>
      <c r="M31" s="50"/>
      <c r="N31" s="50"/>
      <c r="O31" s="50"/>
      <c r="P31" s="50"/>
      <c r="Q31" s="50"/>
      <c r="R31" s="50"/>
      <c r="S31" s="50"/>
      <c r="T31" s="50"/>
      <c r="U31" s="50"/>
      <c r="V31" s="50"/>
      <c r="W31" s="50"/>
      <c r="X31" s="50"/>
      <c r="Y31" s="50"/>
      <c r="Z31" s="50"/>
      <c r="AA31" s="50"/>
    </row>
    <row r="32" spans="1:27" ht="12" customHeight="1">
      <c r="A32" s="50"/>
      <c r="B32" s="50"/>
      <c r="C32" s="50"/>
      <c r="D32" s="50"/>
      <c r="E32" s="50"/>
      <c r="F32" s="50"/>
      <c r="G32" s="54"/>
      <c r="H32" s="54"/>
      <c r="I32" s="54"/>
      <c r="J32" s="54"/>
      <c r="K32" s="54"/>
      <c r="L32" s="50"/>
      <c r="M32" s="50"/>
      <c r="N32" s="50"/>
      <c r="O32" s="50"/>
      <c r="P32" s="50"/>
      <c r="Q32" s="50"/>
      <c r="R32" s="50"/>
      <c r="S32" s="50"/>
      <c r="T32" s="50"/>
      <c r="U32" s="50"/>
      <c r="V32" s="50"/>
      <c r="W32" s="50"/>
      <c r="X32" s="50"/>
      <c r="Y32" s="50"/>
      <c r="Z32" s="50"/>
      <c r="AA32" s="50"/>
    </row>
    <row r="33" spans="1:27" ht="12" customHeight="1">
      <c r="A33" s="50"/>
      <c r="B33" s="50"/>
      <c r="C33" s="50"/>
      <c r="D33" s="50"/>
      <c r="E33" s="50"/>
      <c r="F33" s="50"/>
      <c r="G33" s="54"/>
      <c r="H33" s="54"/>
      <c r="I33" s="54"/>
      <c r="J33" s="54"/>
      <c r="K33" s="54"/>
      <c r="L33" s="50"/>
      <c r="M33" s="50"/>
      <c r="N33" s="50"/>
      <c r="O33" s="50"/>
      <c r="P33" s="50"/>
      <c r="Q33" s="50"/>
      <c r="R33" s="50"/>
      <c r="S33" s="50"/>
      <c r="T33" s="50"/>
      <c r="U33" s="50"/>
      <c r="V33" s="50"/>
      <c r="W33" s="50"/>
      <c r="X33" s="50"/>
      <c r="Y33" s="50"/>
      <c r="Z33" s="50"/>
      <c r="AA33" s="50"/>
    </row>
    <row r="34" spans="1:27" ht="12" customHeight="1">
      <c r="A34" s="50"/>
      <c r="B34" s="50"/>
      <c r="C34" s="50"/>
      <c r="D34" s="50"/>
      <c r="E34" s="50"/>
      <c r="F34" s="50"/>
      <c r="G34" s="54"/>
      <c r="H34" s="54"/>
      <c r="I34" s="54"/>
      <c r="J34" s="54"/>
      <c r="K34" s="54"/>
      <c r="L34" s="50"/>
      <c r="M34" s="50"/>
      <c r="N34" s="50"/>
      <c r="O34" s="50"/>
      <c r="P34" s="50"/>
      <c r="Q34" s="50"/>
      <c r="R34" s="50"/>
      <c r="S34" s="50"/>
      <c r="T34" s="50"/>
      <c r="U34" s="50"/>
      <c r="V34" s="50"/>
      <c r="W34" s="50"/>
      <c r="X34" s="50"/>
      <c r="Y34" s="50"/>
      <c r="Z34" s="50"/>
      <c r="AA34" s="50"/>
    </row>
    <row r="35" spans="1:27" ht="12" customHeight="1">
      <c r="A35" s="50"/>
      <c r="B35" s="50"/>
      <c r="C35" s="50"/>
      <c r="D35" s="50"/>
      <c r="E35" s="50"/>
      <c r="F35" s="50"/>
      <c r="G35" s="54"/>
      <c r="H35" s="54"/>
      <c r="I35" s="54"/>
      <c r="J35" s="54"/>
      <c r="K35" s="54"/>
      <c r="L35" s="50"/>
      <c r="M35" s="50"/>
      <c r="N35" s="50"/>
      <c r="O35" s="50"/>
      <c r="P35" s="50"/>
      <c r="Q35" s="50"/>
      <c r="R35" s="50"/>
      <c r="S35" s="50"/>
      <c r="T35" s="50"/>
      <c r="U35" s="50"/>
      <c r="V35" s="50"/>
      <c r="W35" s="50"/>
      <c r="X35" s="50"/>
      <c r="Y35" s="50"/>
      <c r="Z35" s="50"/>
      <c r="AA35" s="50"/>
    </row>
    <row r="36" spans="1:27" ht="12" customHeight="1">
      <c r="A36" s="50"/>
      <c r="B36" s="50"/>
      <c r="C36" s="50"/>
      <c r="D36" s="50"/>
      <c r="E36" s="50"/>
      <c r="F36" s="50"/>
      <c r="G36" s="54"/>
      <c r="H36" s="54"/>
      <c r="I36" s="54"/>
      <c r="J36" s="54"/>
      <c r="K36" s="54"/>
      <c r="L36" s="50"/>
      <c r="M36" s="50"/>
      <c r="N36" s="50"/>
      <c r="O36" s="50"/>
      <c r="P36" s="50"/>
      <c r="Q36" s="50"/>
      <c r="R36" s="50"/>
      <c r="S36" s="50"/>
      <c r="T36" s="50"/>
      <c r="U36" s="50"/>
      <c r="V36" s="50"/>
      <c r="W36" s="50"/>
      <c r="X36" s="50"/>
      <c r="Y36" s="50"/>
      <c r="Z36" s="50"/>
      <c r="AA36" s="50"/>
    </row>
    <row r="37" spans="1:27" ht="12" customHeight="1">
      <c r="A37" s="50"/>
      <c r="B37" s="50"/>
      <c r="C37" s="50"/>
      <c r="D37" s="50"/>
      <c r="E37" s="50"/>
      <c r="F37" s="50"/>
      <c r="G37" s="54"/>
      <c r="H37" s="54"/>
      <c r="I37" s="54"/>
      <c r="J37" s="54"/>
      <c r="K37" s="54"/>
      <c r="L37" s="50"/>
      <c r="M37" s="50"/>
      <c r="N37" s="50"/>
      <c r="O37" s="50"/>
      <c r="P37" s="50"/>
      <c r="Q37" s="50"/>
      <c r="R37" s="50"/>
      <c r="S37" s="50"/>
      <c r="T37" s="50"/>
      <c r="U37" s="50"/>
      <c r="V37" s="50"/>
      <c r="W37" s="50"/>
      <c r="X37" s="50"/>
      <c r="Y37" s="50"/>
      <c r="Z37" s="50"/>
      <c r="AA37" s="50"/>
    </row>
    <row r="38" spans="1:27" ht="12" customHeight="1">
      <c r="A38" s="50"/>
      <c r="B38" s="50"/>
      <c r="C38" s="50"/>
      <c r="D38" s="50"/>
      <c r="E38" s="50"/>
      <c r="F38" s="50"/>
      <c r="G38" s="54"/>
      <c r="H38" s="54"/>
      <c r="I38" s="54"/>
      <c r="J38" s="54"/>
      <c r="K38" s="54"/>
      <c r="L38" s="50"/>
      <c r="M38" s="50"/>
      <c r="N38" s="50"/>
      <c r="O38" s="50"/>
      <c r="P38" s="50"/>
      <c r="Q38" s="50"/>
      <c r="R38" s="50"/>
      <c r="S38" s="50"/>
      <c r="T38" s="50"/>
      <c r="U38" s="50"/>
      <c r="V38" s="50"/>
      <c r="W38" s="50"/>
      <c r="X38" s="50"/>
      <c r="Y38" s="50"/>
      <c r="Z38" s="50"/>
      <c r="AA38" s="50"/>
    </row>
    <row r="39" spans="1:27" ht="12" customHeight="1">
      <c r="A39" s="50"/>
      <c r="B39" s="50"/>
      <c r="C39" s="50"/>
      <c r="D39" s="50"/>
      <c r="E39" s="50"/>
      <c r="F39" s="50"/>
      <c r="G39" s="54"/>
      <c r="H39" s="54"/>
      <c r="I39" s="54"/>
      <c r="J39" s="54"/>
      <c r="K39" s="54"/>
      <c r="L39" s="50"/>
      <c r="M39" s="50"/>
      <c r="N39" s="50"/>
      <c r="O39" s="50"/>
      <c r="P39" s="50"/>
      <c r="Q39" s="50"/>
      <c r="R39" s="50"/>
      <c r="S39" s="50"/>
      <c r="T39" s="50"/>
      <c r="U39" s="50"/>
      <c r="V39" s="50"/>
      <c r="W39" s="50"/>
      <c r="X39" s="50"/>
      <c r="Y39" s="50"/>
      <c r="Z39" s="50"/>
      <c r="AA39" s="50"/>
    </row>
    <row r="40" spans="1:27" ht="12" customHeight="1">
      <c r="A40" s="50"/>
      <c r="B40" s="50"/>
      <c r="C40" s="50"/>
      <c r="D40" s="50"/>
      <c r="E40" s="50"/>
      <c r="F40" s="50"/>
      <c r="G40" s="54"/>
      <c r="H40" s="54"/>
      <c r="I40" s="54"/>
      <c r="J40" s="54"/>
      <c r="K40" s="54"/>
      <c r="L40" s="50"/>
      <c r="M40" s="50"/>
      <c r="N40" s="50"/>
      <c r="O40" s="50"/>
      <c r="P40" s="50"/>
      <c r="Q40" s="50"/>
      <c r="R40" s="50"/>
      <c r="S40" s="50"/>
      <c r="T40" s="50"/>
      <c r="U40" s="50"/>
      <c r="V40" s="50"/>
      <c r="W40" s="50"/>
      <c r="X40" s="50"/>
      <c r="Y40" s="50"/>
      <c r="Z40" s="50"/>
      <c r="AA40" s="50"/>
    </row>
  </sheetData>
  <mergeCells count="22">
    <mergeCell ref="B17:D17"/>
    <mergeCell ref="B1:D1"/>
    <mergeCell ref="B3:D3"/>
    <mergeCell ref="B4:D4"/>
    <mergeCell ref="B5:D5"/>
    <mergeCell ref="B6:D6"/>
    <mergeCell ref="B18:D18"/>
    <mergeCell ref="B2:D2"/>
    <mergeCell ref="B20:D20"/>
    <mergeCell ref="B21:D21"/>
    <mergeCell ref="A24:F24"/>
    <mergeCell ref="B13:D13"/>
    <mergeCell ref="B12:D12"/>
    <mergeCell ref="B19:D19"/>
    <mergeCell ref="B7:D7"/>
    <mergeCell ref="B8:D8"/>
    <mergeCell ref="B9:D9"/>
    <mergeCell ref="B10:D10"/>
    <mergeCell ref="B11:D11"/>
    <mergeCell ref="B14:D14"/>
    <mergeCell ref="B15:D15"/>
    <mergeCell ref="B16:D16"/>
  </mergeCells>
  <hyperlinks>
    <hyperlink ref="D26" location="'ST0090 - Trad AC'!A1" display="ST0090 - Annual Consumption - Settling Normally" xr:uid="{785CBBA0-1A4F-435E-B044-EB9A1E155D1B}"/>
    <hyperlink ref="D27" location="'ST0090 - TC02'!A1" display="ST0090 - TC02" xr:uid="{D37D774F-89BE-44DE-9C6B-934C54B41C7F}"/>
    <hyperlink ref="D28" location="'ST0090 - TC03'!A1" display="ST0090 - TC03" xr:uid="{5E0E3E8C-5DF6-46E6-8BC5-84A531F54D73}"/>
    <hyperlink ref="D29" location="'ST0090 - TC04'!A1" display="ST0090 - TC04" xr:uid="{A55AC4D7-BF71-4920-B86C-2B75C0DE30FE}"/>
    <hyperlink ref="D30" location="'ST0090 - TC05'!A1" display="ST0090 - TC05" xr:uid="{31F5A304-C53E-47EE-A4C0-5A80902975B3}"/>
  </hyperlink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3E276-DECC-46D7-BB81-9F1E34E5D1ED}">
  <dimension ref="A1:E15"/>
  <sheetViews>
    <sheetView workbookViewId="0">
      <selection activeCell="C20" sqref="C20"/>
    </sheetView>
  </sheetViews>
  <sheetFormatPr defaultRowHeight="12.75"/>
  <cols>
    <col min="2" max="2" width="25.42578125" customWidth="1"/>
    <col min="3" max="3" width="72.28515625" customWidth="1"/>
    <col min="4" max="4" width="15.140625" customWidth="1"/>
    <col min="5" max="5" width="16.5703125" customWidth="1"/>
  </cols>
  <sheetData>
    <row r="1" spans="1:5" ht="48.75">
      <c r="A1" s="347" t="s">
        <v>625</v>
      </c>
      <c r="B1" s="348"/>
      <c r="C1" s="349"/>
      <c r="D1" s="138" t="s">
        <v>626</v>
      </c>
      <c r="E1" s="138" t="s">
        <v>627</v>
      </c>
    </row>
    <row r="2" spans="1:5" ht="48" customHeight="1">
      <c r="A2" s="139" t="s">
        <v>628</v>
      </c>
      <c r="B2" s="139" t="s">
        <v>629</v>
      </c>
      <c r="C2" s="140" t="s">
        <v>630</v>
      </c>
      <c r="D2" s="141"/>
      <c r="E2" s="139" t="s">
        <v>631</v>
      </c>
    </row>
    <row r="3" spans="1:5">
      <c r="A3" s="139" t="s">
        <v>628</v>
      </c>
      <c r="B3" s="139" t="s">
        <v>632</v>
      </c>
      <c r="C3" s="142" t="s">
        <v>633</v>
      </c>
      <c r="D3" s="139"/>
      <c r="E3" s="139" t="s">
        <v>634</v>
      </c>
    </row>
    <row r="4" spans="1:5">
      <c r="A4" s="139" t="s">
        <v>628</v>
      </c>
      <c r="B4" s="139" t="s">
        <v>635</v>
      </c>
      <c r="C4" s="142" t="s">
        <v>636</v>
      </c>
      <c r="D4" s="139"/>
      <c r="E4" s="139" t="s">
        <v>637</v>
      </c>
    </row>
    <row r="5" spans="1:5">
      <c r="A5" s="139" t="s">
        <v>628</v>
      </c>
      <c r="B5" s="139" t="s">
        <v>638</v>
      </c>
      <c r="C5" s="142" t="s">
        <v>639</v>
      </c>
      <c r="D5" s="139"/>
      <c r="E5" s="139" t="s">
        <v>640</v>
      </c>
    </row>
    <row r="6" spans="1:5">
      <c r="A6" s="139" t="s">
        <v>628</v>
      </c>
      <c r="B6" s="139" t="s">
        <v>641</v>
      </c>
      <c r="C6" s="142" t="s">
        <v>642</v>
      </c>
      <c r="D6" s="139"/>
      <c r="E6" s="139" t="s">
        <v>643</v>
      </c>
    </row>
    <row r="7" spans="1:5">
      <c r="A7" s="171" t="s">
        <v>628</v>
      </c>
      <c r="B7" s="171" t="s">
        <v>629</v>
      </c>
      <c r="C7" s="172" t="s">
        <v>644</v>
      </c>
      <c r="D7" s="171"/>
      <c r="E7" s="171" t="s">
        <v>645</v>
      </c>
    </row>
    <row r="8" spans="1:5" s="177" customFormat="1">
      <c r="A8" s="350" t="s">
        <v>646</v>
      </c>
      <c r="B8" s="175" t="s">
        <v>647</v>
      </c>
      <c r="C8" s="176" t="s">
        <v>648</v>
      </c>
      <c r="D8" s="175"/>
      <c r="E8" s="175" t="s">
        <v>649</v>
      </c>
    </row>
    <row r="9" spans="1:5" s="177" customFormat="1">
      <c r="A9" s="351"/>
      <c r="B9" s="175" t="s">
        <v>650</v>
      </c>
      <c r="C9" s="176" t="s">
        <v>651</v>
      </c>
      <c r="D9" s="175"/>
      <c r="E9" s="175" t="s">
        <v>649</v>
      </c>
    </row>
    <row r="10" spans="1:5" s="177" customFormat="1">
      <c r="A10" s="175" t="s">
        <v>652</v>
      </c>
      <c r="B10" s="175" t="s">
        <v>653</v>
      </c>
      <c r="C10" s="176" t="s">
        <v>654</v>
      </c>
      <c r="D10" s="175"/>
      <c r="E10" s="175" t="s">
        <v>649</v>
      </c>
    </row>
    <row r="11" spans="1:5" s="177" customFormat="1">
      <c r="A11" s="175" t="s">
        <v>655</v>
      </c>
      <c r="B11" s="175" t="s">
        <v>632</v>
      </c>
      <c r="C11" s="176" t="s">
        <v>656</v>
      </c>
      <c r="D11" s="175"/>
      <c r="E11" s="175" t="s">
        <v>634</v>
      </c>
    </row>
    <row r="12" spans="1:5" s="177" customFormat="1">
      <c r="A12" s="175" t="s">
        <v>657</v>
      </c>
      <c r="B12" s="175" t="s">
        <v>653</v>
      </c>
      <c r="C12" s="176" t="s">
        <v>658</v>
      </c>
      <c r="D12" s="175"/>
      <c r="E12" s="175" t="s">
        <v>659</v>
      </c>
    </row>
    <row r="14" spans="1:5">
      <c r="A14" s="137" t="s">
        <v>660</v>
      </c>
    </row>
    <row r="15" spans="1:5">
      <c r="A15" s="137" t="s">
        <v>661</v>
      </c>
    </row>
  </sheetData>
  <mergeCells count="2">
    <mergeCell ref="A1:C1"/>
    <mergeCell ref="A8:A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70573-C9B0-4517-B3C5-1209BAE9D05A}">
  <sheetPr>
    <tabColor rgb="FFB6DF89"/>
  </sheetPr>
  <dimension ref="A1:AA377"/>
  <sheetViews>
    <sheetView zoomScale="85" zoomScaleNormal="85" workbookViewId="0">
      <selection activeCell="I2" sqref="I2"/>
    </sheetView>
  </sheetViews>
  <sheetFormatPr defaultColWidth="10.5703125" defaultRowHeight="11.45"/>
  <cols>
    <col min="1" max="1" width="21.85546875" style="50" customWidth="1"/>
    <col min="2" max="2" width="22.28515625" style="50" customWidth="1"/>
    <col min="3" max="3" width="12.5703125" style="50" customWidth="1"/>
    <col min="4" max="4" width="9.5703125" style="50" customWidth="1"/>
    <col min="5" max="5" width="9" style="50" customWidth="1"/>
    <col min="6" max="6" width="19.140625" style="50" customWidth="1"/>
    <col min="7" max="7" width="16" style="50" customWidth="1"/>
    <col min="8" max="8" width="30.140625" style="50" customWidth="1"/>
    <col min="9" max="9" width="47.28515625" style="50" customWidth="1"/>
    <col min="10" max="10" width="26.5703125" style="50" customWidth="1"/>
    <col min="11" max="11" width="68.42578125" style="54" customWidth="1"/>
    <col min="12" max="12" width="37.42578125" style="54" customWidth="1"/>
    <col min="13" max="13" width="20.42578125" style="54" customWidth="1"/>
    <col min="14" max="14" width="20.85546875" style="54" customWidth="1"/>
    <col min="15" max="15" width="25.85546875" style="50" customWidth="1"/>
    <col min="16" max="16" width="26.140625" style="50" customWidth="1"/>
    <col min="17" max="17" width="27.85546875" style="50" bestFit="1" customWidth="1"/>
    <col min="18" max="18" width="23.140625" style="50" bestFit="1" customWidth="1"/>
    <col min="19" max="19" width="28.85546875" style="50" bestFit="1" customWidth="1"/>
    <col min="20" max="20" width="23.140625" style="50" bestFit="1" customWidth="1"/>
    <col min="21" max="21" width="28.85546875" style="50" bestFit="1" customWidth="1"/>
    <col min="22" max="22" width="20.140625" style="50" bestFit="1" customWidth="1"/>
    <col min="23" max="23" width="12.85546875" style="50" customWidth="1"/>
    <col min="24" max="26" width="10.5703125" style="50"/>
    <col min="27" max="27" width="28.85546875" style="50" bestFit="1" customWidth="1"/>
    <col min="28" max="16384" width="10.5703125" style="50"/>
  </cols>
  <sheetData>
    <row r="1" spans="1:27" s="21" customFormat="1" ht="34.35" customHeight="1">
      <c r="A1" s="67" t="s">
        <v>502</v>
      </c>
      <c r="B1" s="352" t="s">
        <v>434</v>
      </c>
      <c r="C1" s="352"/>
      <c r="D1" s="352"/>
      <c r="E1" s="354" t="s">
        <v>662</v>
      </c>
      <c r="F1" s="355"/>
      <c r="G1" s="56" t="s">
        <v>439</v>
      </c>
      <c r="H1" s="56" t="s">
        <v>594</v>
      </c>
      <c r="I1" s="56" t="s">
        <v>596</v>
      </c>
      <c r="J1" s="55" t="s">
        <v>4</v>
      </c>
      <c r="K1" s="67" t="s">
        <v>597</v>
      </c>
      <c r="L1" s="55" t="s">
        <v>598</v>
      </c>
      <c r="M1" s="52"/>
    </row>
    <row r="2" spans="1:27" s="47" customFormat="1" ht="228" customHeight="1">
      <c r="A2" s="108">
        <v>1</v>
      </c>
      <c r="B2" s="353" t="s">
        <v>599</v>
      </c>
      <c r="C2" s="353"/>
      <c r="D2" s="353"/>
      <c r="E2" s="356">
        <v>7.3</v>
      </c>
      <c r="F2" s="357"/>
      <c r="G2" s="66" t="s">
        <v>600</v>
      </c>
      <c r="H2" s="64" t="s">
        <v>600</v>
      </c>
      <c r="I2" s="136" t="str">
        <f>'ST0090 Overview'!F26</f>
        <v xml:space="preserve">Required MPAN criteria in base load data:
(1) Traditional, single MPAN migrated/flagged as migrated annual consumption  
(2) Smart, single MPAN migrated/flagged as migrated annual consumption
(3) Advanced, Import MPAN migrated/flagged as migrated annual consumption  
(4) Advanced, Export MPAN migrated/flagged as migrated annual consumption
(5) Unmetered, single MPAN migrated/flagged as migrated annual consumption
(6) Traditional (E7), single MPAN migrated/flagged as migrated annual consumption
Settling normally; Annual Consumption calculated monthly.
IF-021s have been accrued for the selected MPANs over a period of time to generate meaningful data to support the Annual Consumption covering a broad spectrum of Settlement Period Quality Indicators. </v>
      </c>
      <c r="J2" s="66" t="s">
        <v>663</v>
      </c>
      <c r="K2" s="66" t="s">
        <v>616</v>
      </c>
      <c r="L2" s="66" t="s">
        <v>604</v>
      </c>
      <c r="M2" s="50"/>
    </row>
    <row r="3" spans="1:27" ht="20.100000000000001" customHeight="1"/>
    <row r="4" spans="1:27" s="51" customFormat="1" ht="42" customHeight="1">
      <c r="A4" s="82" t="s">
        <v>439</v>
      </c>
      <c r="B4" s="69" t="s">
        <v>664</v>
      </c>
      <c r="C4" s="83" t="s">
        <v>665</v>
      </c>
      <c r="D4" s="68" t="s">
        <v>577</v>
      </c>
      <c r="E4" s="68" t="s">
        <v>666</v>
      </c>
      <c r="F4" s="68" t="s">
        <v>667</v>
      </c>
      <c r="G4" s="57" t="s">
        <v>668</v>
      </c>
      <c r="H4" s="57" t="s">
        <v>669</v>
      </c>
      <c r="I4" s="57" t="s">
        <v>670</v>
      </c>
      <c r="J4" s="58" t="s">
        <v>671</v>
      </c>
      <c r="K4" s="57" t="s">
        <v>672</v>
      </c>
      <c r="L4" s="58" t="s">
        <v>673</v>
      </c>
      <c r="M4" s="59" t="s">
        <v>674</v>
      </c>
    </row>
    <row r="5" spans="1:27" s="102" customFormat="1" ht="135.75" customHeight="1">
      <c r="A5" s="93" t="s">
        <v>600</v>
      </c>
      <c r="B5" s="93" t="s">
        <v>675</v>
      </c>
      <c r="C5" s="88" t="s">
        <v>676</v>
      </c>
      <c r="D5" s="89"/>
      <c r="E5" s="90"/>
      <c r="F5" s="90"/>
      <c r="G5" s="91"/>
      <c r="H5" s="91"/>
      <c r="I5" s="91"/>
      <c r="J5" s="94"/>
      <c r="K5" s="103" t="s">
        <v>677</v>
      </c>
      <c r="L5" s="115"/>
      <c r="M5" s="116" t="s">
        <v>678</v>
      </c>
    </row>
    <row r="6" spans="1:27" s="102" customFormat="1" ht="132.75" customHeight="1">
      <c r="A6" s="95"/>
      <c r="B6" s="187" t="s">
        <v>679</v>
      </c>
      <c r="C6" s="188" t="s">
        <v>680</v>
      </c>
      <c r="D6" s="189"/>
      <c r="E6" s="190"/>
      <c r="F6" s="190"/>
      <c r="G6" s="191" t="s">
        <v>681</v>
      </c>
      <c r="H6" s="191"/>
      <c r="I6" s="191"/>
      <c r="J6" s="191" t="s">
        <v>681</v>
      </c>
      <c r="K6" s="178" t="s">
        <v>682</v>
      </c>
      <c r="L6" s="192"/>
      <c r="M6" s="193" t="s">
        <v>678</v>
      </c>
    </row>
    <row r="7" spans="1:27" s="194" customFormat="1" ht="166.5" customHeight="1">
      <c r="A7" s="186"/>
      <c r="B7" s="93" t="s">
        <v>683</v>
      </c>
      <c r="C7" s="96" t="s">
        <v>684</v>
      </c>
      <c r="D7" s="89"/>
      <c r="E7" s="90"/>
      <c r="F7" s="90"/>
      <c r="G7" s="191" t="s">
        <v>681</v>
      </c>
      <c r="H7" s="91"/>
      <c r="I7" s="91"/>
      <c r="J7" s="191" t="s">
        <v>681</v>
      </c>
      <c r="K7" s="103" t="s">
        <v>685</v>
      </c>
      <c r="L7" s="115"/>
      <c r="M7" s="116" t="s">
        <v>678</v>
      </c>
    </row>
    <row r="8" spans="1:27" s="102" customFormat="1" ht="324.75" customHeight="1">
      <c r="A8" s="95"/>
      <c r="B8" s="207" t="s">
        <v>686</v>
      </c>
      <c r="C8" s="199">
        <v>3</v>
      </c>
      <c r="D8" s="199"/>
      <c r="E8" s="199"/>
      <c r="F8" s="208" t="s">
        <v>687</v>
      </c>
      <c r="G8" s="209" t="s">
        <v>681</v>
      </c>
      <c r="H8" s="199" t="s">
        <v>688</v>
      </c>
      <c r="I8" s="199"/>
      <c r="J8" s="199" t="s">
        <v>681</v>
      </c>
      <c r="K8" s="210" t="s">
        <v>689</v>
      </c>
      <c r="L8" s="211"/>
      <c r="M8" s="212" t="s">
        <v>678</v>
      </c>
    </row>
    <row r="9" spans="1:27" s="206" customFormat="1" ht="131.25" customHeight="1">
      <c r="B9" s="214" t="s">
        <v>690</v>
      </c>
      <c r="C9" s="199"/>
      <c r="D9" s="215"/>
      <c r="E9" s="209"/>
      <c r="F9" s="209"/>
      <c r="G9" s="209"/>
      <c r="H9" s="209"/>
      <c r="I9" s="209"/>
      <c r="J9" s="196"/>
      <c r="K9" s="197"/>
      <c r="L9" s="216"/>
      <c r="M9" s="217" t="s">
        <v>678</v>
      </c>
    </row>
    <row r="10" spans="1:27" s="218" customFormat="1" ht="27">
      <c r="A10" s="213"/>
      <c r="B10" s="219"/>
      <c r="C10" s="199">
        <v>4</v>
      </c>
      <c r="D10" s="199" t="s">
        <v>691</v>
      </c>
      <c r="E10" s="199">
        <v>15</v>
      </c>
      <c r="F10" s="210" t="s">
        <v>692</v>
      </c>
      <c r="G10" s="199"/>
      <c r="H10" s="199" t="s">
        <v>693</v>
      </c>
      <c r="I10" s="220" t="s">
        <v>694</v>
      </c>
      <c r="J10" s="199" t="s">
        <v>695</v>
      </c>
      <c r="K10" s="220" t="s">
        <v>696</v>
      </c>
      <c r="L10" s="199"/>
      <c r="M10" s="212" t="s">
        <v>678</v>
      </c>
    </row>
    <row r="11" spans="1:27" s="221" customFormat="1" ht="75.75" customHeight="1">
      <c r="A11" s="204"/>
      <c r="B11" s="207" t="s">
        <v>697</v>
      </c>
      <c r="C11" s="199">
        <v>5</v>
      </c>
      <c r="D11" s="199"/>
      <c r="E11" s="199"/>
      <c r="F11" s="199" t="s">
        <v>698</v>
      </c>
      <c r="G11" s="199"/>
      <c r="H11" s="199"/>
      <c r="I11" s="199"/>
      <c r="J11" s="199"/>
      <c r="K11" s="199" t="s">
        <v>699</v>
      </c>
      <c r="L11" s="199"/>
      <c r="M11" s="212" t="s">
        <v>678</v>
      </c>
      <c r="N11" s="204"/>
      <c r="O11" s="204"/>
      <c r="P11" s="204"/>
      <c r="Q11" s="204"/>
      <c r="R11" s="204"/>
      <c r="S11" s="204"/>
      <c r="T11" s="204"/>
      <c r="U11" s="204"/>
      <c r="V11" s="204"/>
      <c r="W11" s="204"/>
      <c r="X11" s="204"/>
      <c r="Y11" s="204"/>
    </row>
    <row r="12" spans="1:27" s="204" customFormat="1" ht="108.75" customHeight="1">
      <c r="B12" s="223" t="s">
        <v>700</v>
      </c>
      <c r="C12" s="199">
        <v>6</v>
      </c>
      <c r="D12" s="199" t="s">
        <v>701</v>
      </c>
      <c r="E12" s="199">
        <v>75</v>
      </c>
      <c r="F12" s="199" t="s">
        <v>702</v>
      </c>
      <c r="G12" s="199" t="s">
        <v>703</v>
      </c>
      <c r="H12" s="199" t="s">
        <v>704</v>
      </c>
      <c r="I12" s="224"/>
      <c r="J12" s="199" t="s">
        <v>705</v>
      </c>
      <c r="K12" s="199" t="s">
        <v>706</v>
      </c>
      <c r="L12" s="199"/>
      <c r="M12" s="225" t="s">
        <v>678</v>
      </c>
    </row>
    <row r="13" spans="1:27" s="222" customFormat="1" ht="144" customHeight="1">
      <c r="B13" s="226" t="s">
        <v>707</v>
      </c>
      <c r="C13" s="199"/>
      <c r="D13" s="199"/>
      <c r="E13" s="199"/>
      <c r="F13" s="199"/>
      <c r="G13" s="227"/>
      <c r="H13" s="227"/>
      <c r="I13" s="227"/>
      <c r="J13" s="227"/>
      <c r="K13" s="227"/>
      <c r="L13" s="228"/>
      <c r="M13" s="225"/>
    </row>
    <row r="14" spans="1:27" s="222" customFormat="1" ht="216">
      <c r="B14" s="207" t="s">
        <v>708</v>
      </c>
      <c r="C14" s="199">
        <v>7</v>
      </c>
      <c r="D14" s="199"/>
      <c r="E14" s="199"/>
      <c r="F14" s="208" t="s">
        <v>687</v>
      </c>
      <c r="G14" s="199"/>
      <c r="H14" s="199" t="s">
        <v>709</v>
      </c>
      <c r="I14" s="199"/>
      <c r="J14" s="199" t="s">
        <v>681</v>
      </c>
      <c r="K14" s="210" t="s">
        <v>710</v>
      </c>
      <c r="L14" s="211"/>
      <c r="M14" s="212" t="s">
        <v>678</v>
      </c>
    </row>
    <row r="15" spans="1:27" s="222" customFormat="1" ht="144" customHeight="1">
      <c r="A15" s="206"/>
      <c r="B15" s="226" t="s">
        <v>711</v>
      </c>
      <c r="C15" s="199"/>
      <c r="D15" s="230"/>
      <c r="E15" s="231"/>
      <c r="F15" s="231"/>
      <c r="G15" s="231"/>
      <c r="H15" s="231"/>
      <c r="I15" s="231"/>
      <c r="J15" s="202"/>
      <c r="K15" s="202"/>
      <c r="L15" s="216"/>
      <c r="M15" s="217" t="s">
        <v>678</v>
      </c>
      <c r="N15" s="206"/>
      <c r="O15" s="206"/>
      <c r="P15" s="206"/>
      <c r="Q15" s="206"/>
      <c r="R15" s="206"/>
      <c r="S15" s="206"/>
      <c r="T15" s="206"/>
      <c r="U15" s="206"/>
      <c r="V15" s="206"/>
      <c r="W15" s="206"/>
      <c r="X15" s="206"/>
      <c r="Y15" s="206"/>
      <c r="Z15" s="206"/>
      <c r="AA15" s="206"/>
    </row>
    <row r="16" spans="1:27" s="229" customFormat="1" ht="27">
      <c r="B16" s="219"/>
      <c r="C16" s="199">
        <v>8</v>
      </c>
      <c r="D16" s="199" t="s">
        <v>691</v>
      </c>
      <c r="E16" s="199">
        <v>15</v>
      </c>
      <c r="F16" s="210" t="s">
        <v>692</v>
      </c>
      <c r="G16" s="199"/>
      <c r="H16" s="199" t="s">
        <v>693</v>
      </c>
      <c r="I16" s="220" t="s">
        <v>694</v>
      </c>
      <c r="J16" s="199" t="s">
        <v>695</v>
      </c>
      <c r="K16" s="220" t="s">
        <v>696</v>
      </c>
      <c r="L16" s="199"/>
      <c r="M16" s="212" t="s">
        <v>678</v>
      </c>
      <c r="N16" s="232"/>
    </row>
    <row r="17" spans="1:27" s="222" customFormat="1" ht="60.75" customHeight="1">
      <c r="A17" s="204"/>
      <c r="B17" s="207" t="s">
        <v>697</v>
      </c>
      <c r="C17" s="199">
        <v>9</v>
      </c>
      <c r="D17" s="199"/>
      <c r="E17" s="199"/>
      <c r="F17" s="199" t="s">
        <v>698</v>
      </c>
      <c r="G17" s="227"/>
      <c r="H17" s="227" t="s">
        <v>712</v>
      </c>
      <c r="I17" s="199"/>
      <c r="J17" s="199"/>
      <c r="K17" s="199" t="s">
        <v>699</v>
      </c>
      <c r="L17" s="227"/>
      <c r="M17" s="212" t="s">
        <v>678</v>
      </c>
      <c r="N17" s="204"/>
      <c r="O17" s="204"/>
      <c r="P17" s="204"/>
      <c r="Q17" s="204"/>
      <c r="R17" s="204"/>
      <c r="S17" s="204"/>
      <c r="T17" s="204"/>
      <c r="U17" s="204"/>
      <c r="V17" s="204"/>
      <c r="W17" s="204"/>
      <c r="X17" s="204"/>
      <c r="Y17" s="204"/>
      <c r="Z17" s="221"/>
      <c r="AA17" s="221"/>
    </row>
    <row r="18" spans="1:27" s="204" customFormat="1" ht="129.75" customHeight="1">
      <c r="B18" s="233"/>
      <c r="C18" s="199">
        <v>10</v>
      </c>
      <c r="D18" s="199" t="s">
        <v>713</v>
      </c>
      <c r="E18" s="199">
        <v>115</v>
      </c>
      <c r="F18" s="199" t="s">
        <v>714</v>
      </c>
      <c r="G18" s="234" t="s">
        <v>695</v>
      </c>
      <c r="H18" s="227" t="s">
        <v>715</v>
      </c>
      <c r="I18" s="199"/>
      <c r="J18" s="227" t="s">
        <v>703</v>
      </c>
      <c r="K18" s="227" t="s">
        <v>716</v>
      </c>
      <c r="L18" s="205"/>
      <c r="M18" s="212" t="s">
        <v>678</v>
      </c>
    </row>
    <row r="19" spans="1:27" s="204" customFormat="1" ht="135">
      <c r="B19" s="223" t="s">
        <v>700</v>
      </c>
      <c r="C19" s="199">
        <v>11</v>
      </c>
      <c r="D19" s="199" t="s">
        <v>701</v>
      </c>
      <c r="E19" s="199">
        <v>75</v>
      </c>
      <c r="F19" s="199" t="s">
        <v>702</v>
      </c>
      <c r="G19" s="199" t="s">
        <v>703</v>
      </c>
      <c r="H19" s="199" t="s">
        <v>704</v>
      </c>
      <c r="I19" s="199"/>
      <c r="J19" s="227" t="s">
        <v>705</v>
      </c>
      <c r="K19" s="227" t="s">
        <v>717</v>
      </c>
      <c r="L19" s="227"/>
      <c r="M19" s="225"/>
    </row>
    <row r="20" spans="1:27" s="222" customFormat="1" ht="93.75" customHeight="1">
      <c r="B20" s="226" t="s">
        <v>718</v>
      </c>
      <c r="C20" s="199"/>
      <c r="D20" s="199"/>
      <c r="E20" s="199"/>
      <c r="F20" s="199"/>
      <c r="G20" s="227"/>
      <c r="H20" s="227"/>
      <c r="I20" s="227"/>
      <c r="J20" s="227"/>
      <c r="K20" s="227"/>
      <c r="L20" s="228"/>
      <c r="M20" s="225"/>
    </row>
    <row r="21" spans="1:27" s="222" customFormat="1" ht="216">
      <c r="B21" s="207" t="s">
        <v>719</v>
      </c>
      <c r="C21" s="199">
        <v>12</v>
      </c>
      <c r="D21" s="199"/>
      <c r="E21" s="199"/>
      <c r="F21" s="208" t="s">
        <v>687</v>
      </c>
      <c r="G21" s="199"/>
      <c r="H21" s="199" t="s">
        <v>720</v>
      </c>
      <c r="I21" s="199"/>
      <c r="J21" s="199" t="s">
        <v>681</v>
      </c>
      <c r="K21" s="210" t="s">
        <v>721</v>
      </c>
      <c r="L21" s="211"/>
      <c r="M21" s="212" t="s">
        <v>678</v>
      </c>
    </row>
    <row r="22" spans="1:27" s="222" customFormat="1" ht="123.75" customHeight="1">
      <c r="A22" s="206"/>
      <c r="B22" s="226" t="s">
        <v>722</v>
      </c>
      <c r="C22" s="199"/>
      <c r="D22" s="230"/>
      <c r="E22" s="231"/>
      <c r="F22" s="231"/>
      <c r="G22" s="231"/>
      <c r="H22" s="231"/>
      <c r="I22" s="231"/>
      <c r="J22" s="202"/>
      <c r="K22" s="202"/>
      <c r="L22" s="216"/>
      <c r="M22" s="217" t="s">
        <v>678</v>
      </c>
      <c r="N22" s="206"/>
      <c r="O22" s="206"/>
      <c r="P22" s="206"/>
      <c r="Q22" s="206"/>
      <c r="R22" s="206"/>
      <c r="S22" s="206"/>
      <c r="T22" s="206"/>
      <c r="U22" s="206"/>
      <c r="V22" s="206"/>
      <c r="W22" s="206"/>
      <c r="X22" s="206"/>
      <c r="Y22" s="206"/>
      <c r="Z22" s="206"/>
      <c r="AA22" s="206"/>
    </row>
    <row r="23" spans="1:27" s="229" customFormat="1" ht="27">
      <c r="B23" s="236"/>
      <c r="C23" s="199">
        <v>13</v>
      </c>
      <c r="D23" s="237" t="s">
        <v>691</v>
      </c>
      <c r="E23" s="238">
        <v>15</v>
      </c>
      <c r="F23" s="238" t="s">
        <v>692</v>
      </c>
      <c r="G23" s="238"/>
      <c r="H23" s="238" t="s">
        <v>693</v>
      </c>
      <c r="I23" s="220" t="s">
        <v>694</v>
      </c>
      <c r="J23" s="238" t="s">
        <v>695</v>
      </c>
      <c r="K23" s="239" t="s">
        <v>696</v>
      </c>
      <c r="L23" s="231"/>
      <c r="M23" s="240" t="s">
        <v>678</v>
      </c>
      <c r="N23" s="232"/>
    </row>
    <row r="24" spans="1:27" s="222" customFormat="1" ht="60.75" customHeight="1">
      <c r="A24" s="235"/>
      <c r="B24" s="207" t="s">
        <v>697</v>
      </c>
      <c r="C24" s="199">
        <v>14</v>
      </c>
      <c r="D24" s="199"/>
      <c r="E24" s="199"/>
      <c r="F24" s="199" t="s">
        <v>698</v>
      </c>
      <c r="G24" s="199"/>
      <c r="H24" s="199"/>
      <c r="I24" s="199"/>
      <c r="J24" s="199"/>
      <c r="K24" s="199" t="s">
        <v>699</v>
      </c>
      <c r="L24" s="199"/>
      <c r="M24" s="212" t="s">
        <v>678</v>
      </c>
    </row>
    <row r="25" spans="1:27" s="204" customFormat="1" ht="108.75" customHeight="1">
      <c r="B25" s="241"/>
      <c r="C25" s="199">
        <v>15</v>
      </c>
      <c r="D25" s="199" t="s">
        <v>713</v>
      </c>
      <c r="E25" s="199">
        <v>115</v>
      </c>
      <c r="F25" s="199" t="s">
        <v>714</v>
      </c>
      <c r="G25" s="242" t="s">
        <v>695</v>
      </c>
      <c r="H25" s="199" t="s">
        <v>715</v>
      </c>
      <c r="I25" s="199"/>
      <c r="J25" s="199" t="s">
        <v>703</v>
      </c>
      <c r="K25" s="199" t="s">
        <v>716</v>
      </c>
      <c r="L25" s="228"/>
      <c r="M25" s="243" t="s">
        <v>678</v>
      </c>
    </row>
    <row r="26" spans="1:27" s="235" customFormat="1" ht="36.75" customHeight="1">
      <c r="B26" s="207" t="s">
        <v>700</v>
      </c>
      <c r="C26" s="199">
        <v>16</v>
      </c>
      <c r="D26" s="199"/>
      <c r="E26" s="199"/>
      <c r="F26" s="199" t="s">
        <v>702</v>
      </c>
      <c r="G26" s="199"/>
      <c r="H26" s="199"/>
      <c r="I26" s="199"/>
      <c r="J26" s="199" t="s">
        <v>706</v>
      </c>
      <c r="K26" s="199"/>
      <c r="L26" s="205"/>
      <c r="M26" s="212" t="s">
        <v>678</v>
      </c>
    </row>
    <row r="27" spans="1:27" s="204" customFormat="1" ht="108" customHeight="1">
      <c r="B27" s="290" t="s">
        <v>723</v>
      </c>
      <c r="C27" s="245"/>
      <c r="D27" s="245"/>
      <c r="E27" s="245"/>
      <c r="F27" s="245"/>
      <c r="G27" s="245"/>
      <c r="H27" s="245"/>
      <c r="I27" s="245"/>
      <c r="J27" s="245"/>
      <c r="K27" s="245"/>
      <c r="L27" s="291"/>
      <c r="M27" s="246"/>
    </row>
    <row r="28" spans="1:27" s="285" customFormat="1" ht="53.25">
      <c r="B28" s="286" t="s">
        <v>724</v>
      </c>
      <c r="C28" s="97" t="s">
        <v>725</v>
      </c>
      <c r="D28" s="88"/>
      <c r="E28" s="88"/>
      <c r="F28" s="88" t="s">
        <v>726</v>
      </c>
      <c r="G28" s="97"/>
      <c r="H28" s="97"/>
      <c r="I28" s="97"/>
      <c r="J28" s="287"/>
      <c r="K28" s="97" t="s">
        <v>727</v>
      </c>
      <c r="L28" s="114"/>
      <c r="M28" s="288" t="s">
        <v>678</v>
      </c>
      <c r="N28" s="289"/>
    </row>
    <row r="29" spans="1:27" s="117" customFormat="1" ht="154.5" customHeight="1">
      <c r="B29" s="359" t="s">
        <v>728</v>
      </c>
      <c r="C29" s="360">
        <v>5</v>
      </c>
      <c r="D29" s="361" t="s">
        <v>691</v>
      </c>
      <c r="E29" s="361">
        <v>160</v>
      </c>
      <c r="F29" s="293" t="s">
        <v>729</v>
      </c>
      <c r="G29" s="292" t="s">
        <v>695</v>
      </c>
      <c r="H29" s="292"/>
      <c r="I29" s="292"/>
      <c r="J29" s="292" t="s">
        <v>695</v>
      </c>
      <c r="K29" s="293" t="s">
        <v>730</v>
      </c>
      <c r="L29" s="294"/>
      <c r="M29" s="295" t="s">
        <v>678</v>
      </c>
      <c r="N29" s="118"/>
    </row>
    <row r="30" spans="1:27" s="113" customFormat="1" ht="114.75" customHeight="1">
      <c r="B30" s="248" t="s">
        <v>731</v>
      </c>
      <c r="C30" s="249">
        <v>18</v>
      </c>
      <c r="D30" s="227"/>
      <c r="E30" s="227"/>
      <c r="F30" s="227"/>
      <c r="G30" s="227" t="s">
        <v>732</v>
      </c>
      <c r="H30" s="227"/>
      <c r="I30" s="227"/>
      <c r="J30" s="227" t="s">
        <v>732</v>
      </c>
      <c r="K30" s="227" t="s">
        <v>733</v>
      </c>
      <c r="L30" s="250"/>
      <c r="M30" s="251" t="s">
        <v>678</v>
      </c>
      <c r="N30" s="119"/>
    </row>
    <row r="31" spans="1:27" s="244" customFormat="1" ht="114.75" customHeight="1">
      <c r="B31" s="252" t="s">
        <v>734</v>
      </c>
      <c r="C31" s="97">
        <v>6</v>
      </c>
      <c r="D31" s="92"/>
      <c r="E31" s="92">
        <v>400</v>
      </c>
      <c r="F31" s="253" t="s">
        <v>729</v>
      </c>
      <c r="G31" s="97" t="s">
        <v>732</v>
      </c>
      <c r="H31" s="98"/>
      <c r="I31" s="99"/>
      <c r="J31" s="99" t="s">
        <v>732</v>
      </c>
      <c r="K31" s="103" t="s">
        <v>735</v>
      </c>
      <c r="L31" s="112" t="s">
        <v>736</v>
      </c>
      <c r="M31" s="101" t="s">
        <v>737</v>
      </c>
      <c r="N31" s="247"/>
    </row>
    <row r="32" spans="1:27" s="117" customFormat="1" ht="171" customHeight="1">
      <c r="B32" s="252"/>
      <c r="C32" s="200">
        <v>7</v>
      </c>
      <c r="D32" s="255"/>
      <c r="E32" s="255">
        <v>400</v>
      </c>
      <c r="F32" s="253"/>
      <c r="G32" s="200" t="s">
        <v>732</v>
      </c>
      <c r="H32" s="195"/>
      <c r="I32" s="257"/>
      <c r="J32" s="257" t="s">
        <v>732</v>
      </c>
      <c r="K32" s="178" t="s">
        <v>738</v>
      </c>
      <c r="L32" s="258" t="s">
        <v>739</v>
      </c>
      <c r="M32" s="198" t="s">
        <v>737</v>
      </c>
      <c r="N32" s="118"/>
    </row>
    <row r="33" spans="2:14" s="201" customFormat="1" ht="171" customHeight="1">
      <c r="B33" s="252"/>
      <c r="C33" s="97">
        <v>8</v>
      </c>
      <c r="D33" s="255"/>
      <c r="E33" s="255">
        <v>400</v>
      </c>
      <c r="F33" s="253"/>
      <c r="G33" s="200" t="s">
        <v>732</v>
      </c>
      <c r="H33" s="195"/>
      <c r="I33" s="257"/>
      <c r="J33" s="257" t="s">
        <v>732</v>
      </c>
      <c r="K33" s="178" t="s">
        <v>740</v>
      </c>
      <c r="L33" s="258" t="s">
        <v>739</v>
      </c>
      <c r="M33" s="198" t="s">
        <v>737</v>
      </c>
      <c r="N33" s="203"/>
    </row>
    <row r="34" spans="2:14" s="201" customFormat="1" ht="171" customHeight="1">
      <c r="B34" s="252"/>
      <c r="C34" s="200">
        <v>9</v>
      </c>
      <c r="D34" s="255"/>
      <c r="E34" s="255">
        <v>400</v>
      </c>
      <c r="F34" s="253"/>
      <c r="G34" s="200" t="s">
        <v>732</v>
      </c>
      <c r="H34" s="195"/>
      <c r="I34" s="257"/>
      <c r="J34" s="257" t="s">
        <v>732</v>
      </c>
      <c r="K34" s="178" t="s">
        <v>741</v>
      </c>
      <c r="L34" s="258" t="s">
        <v>739</v>
      </c>
      <c r="M34" s="198" t="s">
        <v>737</v>
      </c>
      <c r="N34" s="203"/>
    </row>
    <row r="35" spans="2:14" s="201" customFormat="1" ht="171" customHeight="1">
      <c r="B35" s="252"/>
      <c r="C35" s="97">
        <v>10</v>
      </c>
      <c r="D35" s="255"/>
      <c r="E35" s="255">
        <v>400</v>
      </c>
      <c r="F35" s="253"/>
      <c r="G35" s="200" t="s">
        <v>732</v>
      </c>
      <c r="H35" s="195"/>
      <c r="I35" s="257"/>
      <c r="J35" s="257" t="s">
        <v>732</v>
      </c>
      <c r="K35" s="178" t="s">
        <v>742</v>
      </c>
      <c r="L35" s="258" t="s">
        <v>739</v>
      </c>
      <c r="M35" s="198" t="s">
        <v>737</v>
      </c>
      <c r="N35" s="203"/>
    </row>
    <row r="36" spans="2:14" s="201" customFormat="1" ht="171" customHeight="1">
      <c r="B36" s="252"/>
      <c r="C36" s="200">
        <v>11</v>
      </c>
      <c r="D36" s="255"/>
      <c r="E36" s="255">
        <v>400</v>
      </c>
      <c r="F36" s="253"/>
      <c r="G36" s="200" t="s">
        <v>732</v>
      </c>
      <c r="H36" s="195"/>
      <c r="I36" s="257"/>
      <c r="J36" s="257" t="s">
        <v>732</v>
      </c>
      <c r="K36" s="178" t="s">
        <v>743</v>
      </c>
      <c r="L36" s="258" t="s">
        <v>739</v>
      </c>
      <c r="M36" s="198" t="s">
        <v>737</v>
      </c>
      <c r="N36" s="203"/>
    </row>
    <row r="37" spans="2:14" s="201" customFormat="1" ht="171" customHeight="1">
      <c r="B37" s="95"/>
      <c r="C37" s="97">
        <v>12</v>
      </c>
      <c r="D37" s="92" t="s">
        <v>744</v>
      </c>
      <c r="E37" s="92">
        <v>400</v>
      </c>
      <c r="F37" s="100" t="s">
        <v>745</v>
      </c>
      <c r="G37" s="97" t="s">
        <v>695</v>
      </c>
      <c r="H37" s="98" t="s">
        <v>746</v>
      </c>
      <c r="I37" s="99" t="s">
        <v>747</v>
      </c>
      <c r="J37" s="99" t="s">
        <v>10</v>
      </c>
      <c r="K37" s="91" t="s">
        <v>748</v>
      </c>
      <c r="L37" s="103" t="s">
        <v>749</v>
      </c>
      <c r="M37" s="101" t="s">
        <v>678</v>
      </c>
      <c r="N37" s="203"/>
    </row>
    <row r="38" spans="2:14" s="117" customFormat="1" ht="100.5" customHeight="1">
      <c r="B38" s="95"/>
      <c r="C38" s="200">
        <v>13</v>
      </c>
      <c r="D38" s="92" t="s">
        <v>744</v>
      </c>
      <c r="E38" s="92" t="s">
        <v>750</v>
      </c>
      <c r="F38" s="100" t="s">
        <v>751</v>
      </c>
      <c r="G38" s="97" t="s">
        <v>10</v>
      </c>
      <c r="H38" s="98" t="s">
        <v>752</v>
      </c>
      <c r="I38" s="99" t="s">
        <v>747</v>
      </c>
      <c r="J38" s="147" t="s">
        <v>753</v>
      </c>
      <c r="K38" s="103" t="s">
        <v>754</v>
      </c>
      <c r="L38" s="91"/>
      <c r="M38" s="101" t="s">
        <v>678</v>
      </c>
      <c r="N38" s="118"/>
    </row>
    <row r="39" spans="2:14" s="117" customFormat="1" ht="38.25" customHeight="1">
      <c r="B39" s="95"/>
      <c r="C39" s="97">
        <v>14</v>
      </c>
      <c r="D39" s="92" t="s">
        <v>744</v>
      </c>
      <c r="E39" s="92">
        <v>460</v>
      </c>
      <c r="F39" s="100" t="s">
        <v>755</v>
      </c>
      <c r="G39" s="97" t="s">
        <v>10</v>
      </c>
      <c r="H39" s="98" t="s">
        <v>752</v>
      </c>
      <c r="I39" s="99" t="s">
        <v>747</v>
      </c>
      <c r="J39" s="99" t="s">
        <v>756</v>
      </c>
      <c r="K39" s="103" t="s">
        <v>757</v>
      </c>
      <c r="L39" s="103" t="s">
        <v>758</v>
      </c>
      <c r="M39" s="101" t="s">
        <v>737</v>
      </c>
      <c r="N39" s="118"/>
    </row>
    <row r="40" spans="2:14" s="117" customFormat="1" ht="142.5" customHeight="1">
      <c r="B40" s="186"/>
      <c r="C40" s="200">
        <v>15</v>
      </c>
      <c r="D40" s="255" t="s">
        <v>744</v>
      </c>
      <c r="E40" s="255">
        <v>460</v>
      </c>
      <c r="F40" s="256" t="s">
        <v>755</v>
      </c>
      <c r="G40" s="200" t="s">
        <v>10</v>
      </c>
      <c r="H40" s="195" t="s">
        <v>752</v>
      </c>
      <c r="I40" s="257" t="s">
        <v>747</v>
      </c>
      <c r="J40" s="257" t="s">
        <v>756</v>
      </c>
      <c r="K40" s="178" t="s">
        <v>759</v>
      </c>
      <c r="L40" s="178" t="s">
        <v>760</v>
      </c>
      <c r="M40" s="198" t="s">
        <v>737</v>
      </c>
      <c r="N40" s="118"/>
    </row>
    <row r="41" spans="2:14" s="201" customFormat="1" ht="142.5" customHeight="1">
      <c r="B41" s="186"/>
      <c r="C41" s="97">
        <v>16</v>
      </c>
      <c r="D41" s="255" t="s">
        <v>744</v>
      </c>
      <c r="E41" s="255">
        <v>460</v>
      </c>
      <c r="F41" s="256" t="s">
        <v>755</v>
      </c>
      <c r="G41" s="200" t="s">
        <v>10</v>
      </c>
      <c r="H41" s="195" t="s">
        <v>752</v>
      </c>
      <c r="I41" s="257" t="s">
        <v>747</v>
      </c>
      <c r="J41" s="257" t="s">
        <v>756</v>
      </c>
      <c r="K41" s="178" t="s">
        <v>761</v>
      </c>
      <c r="L41" s="178" t="s">
        <v>760</v>
      </c>
      <c r="M41" s="198" t="s">
        <v>737</v>
      </c>
      <c r="N41" s="203"/>
    </row>
    <row r="42" spans="2:14" s="201" customFormat="1" ht="142.5" customHeight="1">
      <c r="B42" s="186"/>
      <c r="C42" s="200">
        <v>17</v>
      </c>
      <c r="D42" s="255" t="s">
        <v>744</v>
      </c>
      <c r="E42" s="255">
        <v>460</v>
      </c>
      <c r="F42" s="256" t="s">
        <v>755</v>
      </c>
      <c r="G42" s="200" t="s">
        <v>10</v>
      </c>
      <c r="H42" s="195" t="s">
        <v>752</v>
      </c>
      <c r="I42" s="257" t="s">
        <v>747</v>
      </c>
      <c r="J42" s="257" t="s">
        <v>756</v>
      </c>
      <c r="K42" s="178" t="s">
        <v>762</v>
      </c>
      <c r="L42" s="178" t="s">
        <v>760</v>
      </c>
      <c r="M42" s="198" t="s">
        <v>737</v>
      </c>
      <c r="N42" s="203"/>
    </row>
    <row r="43" spans="2:14" s="201" customFormat="1" ht="142.5" customHeight="1">
      <c r="B43" s="186"/>
      <c r="C43" s="97">
        <v>18</v>
      </c>
      <c r="D43" s="255" t="s">
        <v>744</v>
      </c>
      <c r="E43" s="255">
        <v>460</v>
      </c>
      <c r="F43" s="256" t="s">
        <v>755</v>
      </c>
      <c r="G43" s="200" t="s">
        <v>10</v>
      </c>
      <c r="H43" s="195" t="s">
        <v>752</v>
      </c>
      <c r="I43" s="257" t="s">
        <v>747</v>
      </c>
      <c r="J43" s="257" t="s">
        <v>756</v>
      </c>
      <c r="K43" s="178" t="s">
        <v>763</v>
      </c>
      <c r="L43" s="178" t="s">
        <v>760</v>
      </c>
      <c r="M43" s="198" t="s">
        <v>737</v>
      </c>
      <c r="N43" s="203"/>
    </row>
    <row r="44" spans="2:14" s="201" customFormat="1" ht="142.5" customHeight="1">
      <c r="B44" s="186"/>
      <c r="C44" s="200">
        <v>19</v>
      </c>
      <c r="D44" s="255" t="s">
        <v>744</v>
      </c>
      <c r="E44" s="255">
        <v>460</v>
      </c>
      <c r="F44" s="256" t="s">
        <v>755</v>
      </c>
      <c r="G44" s="200" t="s">
        <v>10</v>
      </c>
      <c r="H44" s="195" t="s">
        <v>752</v>
      </c>
      <c r="I44" s="257" t="s">
        <v>747</v>
      </c>
      <c r="J44" s="257" t="s">
        <v>756</v>
      </c>
      <c r="K44" s="178" t="s">
        <v>764</v>
      </c>
      <c r="L44" s="178" t="s">
        <v>760</v>
      </c>
      <c r="M44" s="198" t="s">
        <v>737</v>
      </c>
      <c r="N44" s="203"/>
    </row>
    <row r="45" spans="2:14" s="201" customFormat="1" ht="142.5" customHeight="1">
      <c r="B45" s="95"/>
      <c r="C45" s="97">
        <v>20</v>
      </c>
      <c r="D45" s="92" t="s">
        <v>744</v>
      </c>
      <c r="E45" s="92">
        <v>430</v>
      </c>
      <c r="F45" s="100" t="s">
        <v>765</v>
      </c>
      <c r="G45" s="97" t="s">
        <v>10</v>
      </c>
      <c r="H45" s="98" t="s">
        <v>752</v>
      </c>
      <c r="I45" s="99" t="s">
        <v>747</v>
      </c>
      <c r="J45" s="99" t="s">
        <v>766</v>
      </c>
      <c r="K45" s="103" t="s">
        <v>767</v>
      </c>
      <c r="L45" s="91" t="s">
        <v>768</v>
      </c>
      <c r="M45" s="101" t="s">
        <v>737</v>
      </c>
      <c r="N45" s="203"/>
    </row>
    <row r="46" spans="2:14" s="117" customFormat="1" ht="228" customHeight="1">
      <c r="B46" s="186"/>
      <c r="C46" s="200">
        <v>21</v>
      </c>
      <c r="D46" s="255" t="s">
        <v>744</v>
      </c>
      <c r="E46" s="255">
        <v>430</v>
      </c>
      <c r="F46" s="256" t="s">
        <v>765</v>
      </c>
      <c r="G46" s="200" t="s">
        <v>10</v>
      </c>
      <c r="H46" s="195" t="s">
        <v>752</v>
      </c>
      <c r="I46" s="257" t="s">
        <v>747</v>
      </c>
      <c r="J46" s="257" t="s">
        <v>766</v>
      </c>
      <c r="K46" s="178" t="s">
        <v>769</v>
      </c>
      <c r="L46" s="178" t="s">
        <v>770</v>
      </c>
      <c r="M46" s="198" t="s">
        <v>737</v>
      </c>
      <c r="N46" s="118"/>
    </row>
    <row r="47" spans="2:14" s="201" customFormat="1" ht="142.5" customHeight="1">
      <c r="B47" s="186"/>
      <c r="C47" s="200">
        <v>25</v>
      </c>
      <c r="D47" s="255" t="s">
        <v>744</v>
      </c>
      <c r="E47" s="255">
        <v>430</v>
      </c>
      <c r="F47" s="256" t="s">
        <v>765</v>
      </c>
      <c r="G47" s="200" t="s">
        <v>10</v>
      </c>
      <c r="H47" s="195" t="s">
        <v>752</v>
      </c>
      <c r="I47" s="257" t="s">
        <v>747</v>
      </c>
      <c r="J47" s="257" t="s">
        <v>766</v>
      </c>
      <c r="K47" s="178" t="s">
        <v>771</v>
      </c>
      <c r="L47" s="178" t="s">
        <v>770</v>
      </c>
      <c r="M47" s="198" t="s">
        <v>737</v>
      </c>
      <c r="N47" s="203"/>
    </row>
    <row r="48" spans="2:14" s="229" customFormat="1" ht="142.5" customHeight="1">
      <c r="B48" s="213"/>
      <c r="C48" s="227">
        <v>26</v>
      </c>
      <c r="D48" s="362" t="s">
        <v>744</v>
      </c>
      <c r="E48" s="362">
        <v>430</v>
      </c>
      <c r="F48" s="363" t="s">
        <v>765</v>
      </c>
      <c r="G48" s="227" t="s">
        <v>10</v>
      </c>
      <c r="H48" s="215" t="s">
        <v>752</v>
      </c>
      <c r="I48" s="279" t="s">
        <v>747</v>
      </c>
      <c r="J48" s="279" t="s">
        <v>772</v>
      </c>
      <c r="K48" s="282" t="s">
        <v>773</v>
      </c>
      <c r="L48" s="209" t="s">
        <v>768</v>
      </c>
      <c r="M48" s="217" t="s">
        <v>737</v>
      </c>
      <c r="N48" s="232"/>
    </row>
    <row r="49" spans="2:14" s="201" customFormat="1" ht="142.5" customHeight="1">
      <c r="B49" s="186"/>
      <c r="C49" s="97">
        <v>28</v>
      </c>
      <c r="D49" s="255" t="s">
        <v>744</v>
      </c>
      <c r="E49" s="255">
        <v>430</v>
      </c>
      <c r="F49" s="256" t="s">
        <v>765</v>
      </c>
      <c r="G49" s="200" t="s">
        <v>10</v>
      </c>
      <c r="H49" s="195" t="s">
        <v>752</v>
      </c>
      <c r="I49" s="257" t="s">
        <v>747</v>
      </c>
      <c r="J49" s="257" t="s">
        <v>772</v>
      </c>
      <c r="K49" s="178" t="s">
        <v>774</v>
      </c>
      <c r="L49" s="178" t="s">
        <v>770</v>
      </c>
      <c r="M49" s="198" t="s">
        <v>737</v>
      </c>
      <c r="N49" s="203"/>
    </row>
    <row r="50" spans="2:14" s="201" customFormat="1" ht="142.5" customHeight="1">
      <c r="B50" s="186"/>
      <c r="C50" s="200">
        <v>29</v>
      </c>
      <c r="D50" s="255" t="s">
        <v>744</v>
      </c>
      <c r="E50" s="255">
        <v>430</v>
      </c>
      <c r="F50" s="256" t="s">
        <v>765</v>
      </c>
      <c r="G50" s="200" t="s">
        <v>10</v>
      </c>
      <c r="H50" s="195" t="s">
        <v>752</v>
      </c>
      <c r="I50" s="257" t="s">
        <v>747</v>
      </c>
      <c r="J50" s="257" t="s">
        <v>772</v>
      </c>
      <c r="K50" s="178" t="s">
        <v>775</v>
      </c>
      <c r="L50" s="178" t="s">
        <v>770</v>
      </c>
      <c r="M50" s="198" t="s">
        <v>737</v>
      </c>
      <c r="N50" s="203"/>
    </row>
    <row r="51" spans="2:14" s="229" customFormat="1" ht="142.5" customHeight="1">
      <c r="B51" s="213"/>
      <c r="C51" s="227">
        <v>32</v>
      </c>
      <c r="D51" s="362" t="s">
        <v>744</v>
      </c>
      <c r="E51" s="362">
        <v>430</v>
      </c>
      <c r="F51" s="363" t="s">
        <v>765</v>
      </c>
      <c r="G51" s="227" t="s">
        <v>10</v>
      </c>
      <c r="H51" s="215" t="s">
        <v>752</v>
      </c>
      <c r="I51" s="279" t="s">
        <v>747</v>
      </c>
      <c r="J51" s="279" t="s">
        <v>776</v>
      </c>
      <c r="K51" s="282" t="s">
        <v>769</v>
      </c>
      <c r="L51" s="209" t="s">
        <v>768</v>
      </c>
      <c r="M51" s="217" t="s">
        <v>737</v>
      </c>
      <c r="N51" s="232"/>
    </row>
    <row r="52" spans="2:14" s="201" customFormat="1" ht="142.5" customHeight="1">
      <c r="B52" s="186"/>
      <c r="C52" s="97">
        <v>36</v>
      </c>
      <c r="D52" s="255" t="s">
        <v>744</v>
      </c>
      <c r="E52" s="255">
        <v>430</v>
      </c>
      <c r="F52" s="256" t="s">
        <v>765</v>
      </c>
      <c r="G52" s="200" t="s">
        <v>10</v>
      </c>
      <c r="H52" s="195" t="s">
        <v>752</v>
      </c>
      <c r="I52" s="257" t="s">
        <v>747</v>
      </c>
      <c r="J52" s="257" t="s">
        <v>776</v>
      </c>
      <c r="K52" s="178" t="s">
        <v>777</v>
      </c>
      <c r="L52" s="178" t="s">
        <v>770</v>
      </c>
      <c r="M52" s="198" t="s">
        <v>737</v>
      </c>
      <c r="N52" s="203"/>
    </row>
    <row r="53" spans="2:14" s="201" customFormat="1" ht="142.5" customHeight="1">
      <c r="B53" s="95"/>
      <c r="C53" s="97">
        <v>38</v>
      </c>
      <c r="D53" s="92" t="s">
        <v>744</v>
      </c>
      <c r="E53" s="92">
        <v>470</v>
      </c>
      <c r="F53" s="100" t="s">
        <v>778</v>
      </c>
      <c r="G53" s="97" t="s">
        <v>10</v>
      </c>
      <c r="H53" s="98" t="s">
        <v>752</v>
      </c>
      <c r="I53" s="99" t="s">
        <v>747</v>
      </c>
      <c r="J53" s="99" t="s">
        <v>12</v>
      </c>
      <c r="K53" s="103" t="s">
        <v>779</v>
      </c>
      <c r="L53" s="91" t="s">
        <v>780</v>
      </c>
      <c r="M53" s="101" t="s">
        <v>737</v>
      </c>
      <c r="N53" s="203"/>
    </row>
    <row r="54" spans="2:14" s="117" customFormat="1" ht="194.25" customHeight="1">
      <c r="B54" s="186"/>
      <c r="C54" s="200">
        <v>39</v>
      </c>
      <c r="D54" s="255" t="s">
        <v>744</v>
      </c>
      <c r="E54" s="255">
        <v>470</v>
      </c>
      <c r="F54" s="256" t="s">
        <v>778</v>
      </c>
      <c r="G54" s="200" t="s">
        <v>10</v>
      </c>
      <c r="H54" s="195" t="s">
        <v>752</v>
      </c>
      <c r="I54" s="257" t="s">
        <v>747</v>
      </c>
      <c r="J54" s="257" t="s">
        <v>12</v>
      </c>
      <c r="K54" s="178" t="s">
        <v>781</v>
      </c>
      <c r="L54" s="178" t="s">
        <v>782</v>
      </c>
      <c r="M54" s="198" t="s">
        <v>737</v>
      </c>
      <c r="N54" s="118"/>
    </row>
    <row r="55" spans="2:14" s="201" customFormat="1" ht="142.5" customHeight="1">
      <c r="B55" s="186"/>
      <c r="C55" s="97">
        <v>40</v>
      </c>
      <c r="D55" s="255" t="s">
        <v>744</v>
      </c>
      <c r="E55" s="255">
        <v>470</v>
      </c>
      <c r="F55" s="256" t="s">
        <v>765</v>
      </c>
      <c r="G55" s="200" t="s">
        <v>10</v>
      </c>
      <c r="H55" s="195" t="s">
        <v>752</v>
      </c>
      <c r="I55" s="257" t="s">
        <v>747</v>
      </c>
      <c r="J55" s="257" t="s">
        <v>12</v>
      </c>
      <c r="K55" s="178" t="s">
        <v>783</v>
      </c>
      <c r="L55" s="178" t="s">
        <v>782</v>
      </c>
      <c r="M55" s="198" t="s">
        <v>737</v>
      </c>
      <c r="N55" s="203"/>
    </row>
    <row r="56" spans="2:14" s="201" customFormat="1" ht="142.5" customHeight="1">
      <c r="B56" s="186"/>
      <c r="C56" s="200">
        <v>41</v>
      </c>
      <c r="D56" s="255" t="s">
        <v>744</v>
      </c>
      <c r="E56" s="255">
        <v>470</v>
      </c>
      <c r="F56" s="256" t="s">
        <v>765</v>
      </c>
      <c r="G56" s="200" t="s">
        <v>10</v>
      </c>
      <c r="H56" s="195" t="s">
        <v>752</v>
      </c>
      <c r="I56" s="257" t="s">
        <v>747</v>
      </c>
      <c r="J56" s="257" t="s">
        <v>12</v>
      </c>
      <c r="K56" s="178" t="s">
        <v>784</v>
      </c>
      <c r="L56" s="178" t="s">
        <v>782</v>
      </c>
      <c r="M56" s="198" t="s">
        <v>737</v>
      </c>
      <c r="N56" s="203"/>
    </row>
    <row r="57" spans="2:14" s="201" customFormat="1" ht="142.5" customHeight="1">
      <c r="B57" s="186"/>
      <c r="C57" s="97">
        <v>42</v>
      </c>
      <c r="D57" s="255" t="s">
        <v>744</v>
      </c>
      <c r="E57" s="255">
        <v>470</v>
      </c>
      <c r="F57" s="256" t="s">
        <v>765</v>
      </c>
      <c r="G57" s="200" t="s">
        <v>10</v>
      </c>
      <c r="H57" s="195" t="s">
        <v>752</v>
      </c>
      <c r="I57" s="257" t="s">
        <v>747</v>
      </c>
      <c r="J57" s="257" t="s">
        <v>12</v>
      </c>
      <c r="K57" s="178" t="s">
        <v>785</v>
      </c>
      <c r="L57" s="178" t="s">
        <v>782</v>
      </c>
      <c r="M57" s="198" t="s">
        <v>737</v>
      </c>
      <c r="N57" s="203"/>
    </row>
    <row r="58" spans="2:14" s="201" customFormat="1" ht="142.5" customHeight="1">
      <c r="B58" s="186"/>
      <c r="C58" s="200">
        <v>43</v>
      </c>
      <c r="D58" s="255" t="s">
        <v>744</v>
      </c>
      <c r="E58" s="255">
        <v>470</v>
      </c>
      <c r="F58" s="256" t="s">
        <v>765</v>
      </c>
      <c r="G58" s="200" t="s">
        <v>10</v>
      </c>
      <c r="H58" s="195" t="s">
        <v>752</v>
      </c>
      <c r="I58" s="257" t="s">
        <v>747</v>
      </c>
      <c r="J58" s="257" t="s">
        <v>12</v>
      </c>
      <c r="K58" s="178" t="s">
        <v>786</v>
      </c>
      <c r="L58" s="178" t="s">
        <v>782</v>
      </c>
      <c r="M58" s="198" t="s">
        <v>737</v>
      </c>
      <c r="N58" s="203"/>
    </row>
    <row r="59" spans="2:14" s="229" customFormat="1" ht="142.5" customHeight="1">
      <c r="B59" s="213"/>
      <c r="C59" s="227">
        <v>44</v>
      </c>
      <c r="D59" s="362" t="s">
        <v>744</v>
      </c>
      <c r="E59" s="362">
        <v>450</v>
      </c>
      <c r="F59" s="363" t="s">
        <v>787</v>
      </c>
      <c r="G59" s="227" t="s">
        <v>10</v>
      </c>
      <c r="H59" s="215" t="s">
        <v>752</v>
      </c>
      <c r="I59" s="279" t="s">
        <v>747</v>
      </c>
      <c r="J59" s="279" t="s">
        <v>788</v>
      </c>
      <c r="K59" s="282" t="s">
        <v>789</v>
      </c>
      <c r="L59" s="209" t="s">
        <v>790</v>
      </c>
      <c r="M59" s="217" t="s">
        <v>737</v>
      </c>
      <c r="N59" s="232"/>
    </row>
    <row r="60" spans="2:14" s="201" customFormat="1" ht="142.5" customHeight="1">
      <c r="B60" s="95"/>
      <c r="C60" s="97">
        <v>50</v>
      </c>
      <c r="D60" s="92" t="s">
        <v>744</v>
      </c>
      <c r="E60" s="92">
        <v>471</v>
      </c>
      <c r="F60" s="100" t="s">
        <v>778</v>
      </c>
      <c r="G60" s="97" t="s">
        <v>10</v>
      </c>
      <c r="H60" s="98" t="s">
        <v>752</v>
      </c>
      <c r="I60" s="99" t="s">
        <v>747</v>
      </c>
      <c r="J60" s="99" t="s">
        <v>14</v>
      </c>
      <c r="K60" s="103" t="s">
        <v>791</v>
      </c>
      <c r="L60" s="91" t="s">
        <v>792</v>
      </c>
      <c r="M60" s="101" t="s">
        <v>737</v>
      </c>
      <c r="N60" s="203"/>
    </row>
    <row r="61" spans="2:14" s="117" customFormat="1" ht="108">
      <c r="B61" s="186"/>
      <c r="C61" s="200">
        <v>51</v>
      </c>
      <c r="D61" s="255" t="s">
        <v>744</v>
      </c>
      <c r="E61" s="255">
        <v>471</v>
      </c>
      <c r="F61" s="256" t="s">
        <v>778</v>
      </c>
      <c r="G61" s="200" t="s">
        <v>10</v>
      </c>
      <c r="H61" s="195" t="s">
        <v>752</v>
      </c>
      <c r="I61" s="257" t="s">
        <v>747</v>
      </c>
      <c r="J61" s="257" t="s">
        <v>14</v>
      </c>
      <c r="K61" s="178" t="s">
        <v>793</v>
      </c>
      <c r="L61" s="191" t="s">
        <v>792</v>
      </c>
      <c r="M61" s="198" t="s">
        <v>737</v>
      </c>
      <c r="N61" s="118"/>
    </row>
    <row r="62" spans="2:14" s="201" customFormat="1" ht="142.5" customHeight="1">
      <c r="B62" s="186"/>
      <c r="C62" s="97">
        <v>52</v>
      </c>
      <c r="D62" s="255" t="s">
        <v>744</v>
      </c>
      <c r="E62" s="255">
        <v>471</v>
      </c>
      <c r="F62" s="256" t="s">
        <v>778</v>
      </c>
      <c r="G62" s="200" t="s">
        <v>10</v>
      </c>
      <c r="H62" s="195" t="s">
        <v>752</v>
      </c>
      <c r="I62" s="257" t="s">
        <v>747</v>
      </c>
      <c r="J62" s="257" t="s">
        <v>14</v>
      </c>
      <c r="K62" s="178" t="s">
        <v>794</v>
      </c>
      <c r="L62" s="191" t="s">
        <v>792</v>
      </c>
      <c r="M62" s="198" t="s">
        <v>737</v>
      </c>
      <c r="N62" s="203"/>
    </row>
    <row r="63" spans="2:14" s="201" customFormat="1" ht="142.5" customHeight="1">
      <c r="B63" s="186"/>
      <c r="C63" s="200">
        <v>53</v>
      </c>
      <c r="D63" s="255" t="s">
        <v>744</v>
      </c>
      <c r="E63" s="255">
        <v>471</v>
      </c>
      <c r="F63" s="256" t="s">
        <v>778</v>
      </c>
      <c r="G63" s="200" t="s">
        <v>10</v>
      </c>
      <c r="H63" s="195" t="s">
        <v>752</v>
      </c>
      <c r="I63" s="257" t="s">
        <v>747</v>
      </c>
      <c r="J63" s="257" t="s">
        <v>14</v>
      </c>
      <c r="K63" s="178" t="s">
        <v>795</v>
      </c>
      <c r="L63" s="191" t="s">
        <v>792</v>
      </c>
      <c r="M63" s="198" t="s">
        <v>737</v>
      </c>
      <c r="N63" s="203"/>
    </row>
    <row r="64" spans="2:14" s="201" customFormat="1" ht="142.5" customHeight="1">
      <c r="B64" s="186"/>
      <c r="C64" s="97">
        <v>54</v>
      </c>
      <c r="D64" s="255" t="s">
        <v>744</v>
      </c>
      <c r="E64" s="255">
        <v>471</v>
      </c>
      <c r="F64" s="256" t="s">
        <v>778</v>
      </c>
      <c r="G64" s="200" t="s">
        <v>10</v>
      </c>
      <c r="H64" s="195" t="s">
        <v>752</v>
      </c>
      <c r="I64" s="257" t="s">
        <v>747</v>
      </c>
      <c r="J64" s="257" t="s">
        <v>14</v>
      </c>
      <c r="K64" s="178" t="s">
        <v>796</v>
      </c>
      <c r="L64" s="191" t="s">
        <v>792</v>
      </c>
      <c r="M64" s="198" t="s">
        <v>737</v>
      </c>
      <c r="N64" s="203"/>
    </row>
    <row r="65" spans="2:14" s="201" customFormat="1" ht="142.5" customHeight="1">
      <c r="B65" s="186"/>
      <c r="C65" s="200">
        <v>55</v>
      </c>
      <c r="D65" s="255" t="s">
        <v>744</v>
      </c>
      <c r="E65" s="255">
        <v>471</v>
      </c>
      <c r="F65" s="256" t="s">
        <v>778</v>
      </c>
      <c r="G65" s="200" t="s">
        <v>10</v>
      </c>
      <c r="H65" s="195" t="s">
        <v>752</v>
      </c>
      <c r="I65" s="257" t="s">
        <v>747</v>
      </c>
      <c r="J65" s="257" t="s">
        <v>14</v>
      </c>
      <c r="K65" s="178" t="s">
        <v>797</v>
      </c>
      <c r="L65" s="191" t="s">
        <v>792</v>
      </c>
      <c r="M65" s="198" t="s">
        <v>737</v>
      </c>
      <c r="N65" s="203"/>
    </row>
    <row r="66" spans="2:14" s="201" customFormat="1" ht="142.5" customHeight="1">
      <c r="B66" s="50"/>
      <c r="C66" s="50"/>
      <c r="D66" s="50"/>
      <c r="E66" s="50"/>
      <c r="F66" s="50"/>
      <c r="G66" s="50"/>
      <c r="H66" s="50"/>
      <c r="I66" s="50"/>
      <c r="J66" s="50"/>
      <c r="K66" s="54"/>
      <c r="L66" s="54"/>
      <c r="M66" s="54"/>
      <c r="N66" s="203"/>
    </row>
    <row r="67" spans="2:14" ht="12"/>
    <row r="68" spans="2:14" ht="12"/>
    <row r="69" spans="2:14" ht="12"/>
    <row r="70" spans="2:14" ht="12"/>
    <row r="71" spans="2:14" ht="12"/>
    <row r="72" spans="2:14" ht="12"/>
    <row r="73" spans="2:14" ht="12"/>
    <row r="74" spans="2:14" ht="12"/>
    <row r="75" spans="2:14" ht="12"/>
    <row r="76" spans="2:14" ht="12"/>
    <row r="77" spans="2:14" ht="12"/>
    <row r="78" spans="2:14" ht="12"/>
    <row r="79" spans="2:14" ht="12"/>
    <row r="80" spans="2:14" ht="12"/>
    <row r="81" ht="12"/>
    <row r="82" ht="12"/>
    <row r="83" ht="12"/>
    <row r="84" ht="12"/>
    <row r="85" ht="12"/>
    <row r="86" ht="12"/>
    <row r="87" ht="12"/>
    <row r="88" ht="12"/>
    <row r="89" ht="12"/>
    <row r="90" ht="12"/>
    <row r="91" ht="12"/>
    <row r="92" ht="12"/>
    <row r="93" ht="12"/>
    <row r="94" ht="12"/>
    <row r="95" ht="12"/>
    <row r="96" ht="12"/>
    <row r="97" ht="12"/>
    <row r="98" ht="12"/>
    <row r="99" ht="12"/>
    <row r="100" ht="12"/>
    <row r="101" ht="12"/>
    <row r="102" ht="12"/>
    <row r="118" ht="12"/>
    <row r="119" ht="12"/>
    <row r="141" ht="12"/>
    <row r="142" ht="12"/>
    <row r="167" ht="12"/>
    <row r="168" ht="12"/>
    <row r="176" ht="12"/>
    <row r="177" ht="12"/>
    <row r="180" ht="12"/>
    <row r="181" ht="12"/>
    <row r="187" ht="12"/>
    <row r="188" ht="12"/>
    <row r="193" ht="12"/>
    <row r="194" ht="12"/>
    <row r="210" ht="12"/>
    <row r="211" ht="12"/>
    <row r="247" ht="12"/>
    <row r="248" ht="12"/>
    <row r="273" ht="12"/>
    <row r="274" ht="12"/>
    <row r="283" ht="12"/>
    <row r="284" ht="12"/>
    <row r="287" ht="12"/>
    <row r="288" ht="12"/>
    <row r="304" ht="12"/>
    <row r="305" ht="12"/>
    <row r="339" ht="12"/>
    <row r="340" ht="12"/>
    <row r="357" ht="12"/>
    <row r="358" ht="12"/>
    <row r="359" ht="12"/>
    <row r="360" ht="12"/>
    <row r="361" ht="12"/>
    <row r="362" ht="12"/>
    <row r="363" ht="12"/>
    <row r="364" ht="12"/>
    <row r="365" ht="12"/>
    <row r="369" ht="12"/>
    <row r="371" ht="12"/>
    <row r="374" ht="12"/>
    <row r="375" ht="12"/>
    <row r="377" ht="12"/>
  </sheetData>
  <mergeCells count="4">
    <mergeCell ref="B1:D1"/>
    <mergeCell ref="B2:D2"/>
    <mergeCell ref="E1:F1"/>
    <mergeCell ref="E2:F2"/>
  </mergeCells>
  <phoneticPr fontId="15" type="noConversion"/>
  <hyperlinks>
    <hyperlink ref="H2" location="'ST0090 - Trad AC'!A1" display="ST0090 - Trad AC" xr:uid="{3BECFB71-5B5B-4DD9-B216-1620DF02508A}"/>
  </hyperlinks>
  <pageMargins left="0.7" right="0.7" top="0.75" bottom="0.75" header="0.3" footer="0.3"/>
  <pageSetup paperSize="9" orientation="portrait" horizontalDpi="300" verticalDpi="300" r:id="rId1"/>
  <headerFooter>
    <oddFooter>&amp;L_x000D_&amp;1#&amp;"Calibri"&amp;10&amp;K000000 EXPLEO Internal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EB8BA-3550-4B9F-8679-02AC1F9D36EC}">
  <sheetPr>
    <tabColor rgb="FFB6DF89"/>
  </sheetPr>
  <dimension ref="A1:N15"/>
  <sheetViews>
    <sheetView tabSelected="1" workbookViewId="0">
      <selection activeCell="A5" sqref="A5"/>
    </sheetView>
  </sheetViews>
  <sheetFormatPr defaultColWidth="10.5703125" defaultRowHeight="20.100000000000001" customHeight="1"/>
  <cols>
    <col min="1" max="1" width="21.85546875" style="151" customWidth="1"/>
    <col min="2" max="2" width="22.28515625" style="151" customWidth="1"/>
    <col min="3" max="3" width="12.5703125" style="151" customWidth="1"/>
    <col min="4" max="4" width="9.5703125" style="151" customWidth="1"/>
    <col min="5" max="5" width="9" style="151" customWidth="1"/>
    <col min="6" max="6" width="20.5703125" style="151" customWidth="1"/>
    <col min="7" max="7" width="16.42578125" style="151" customWidth="1"/>
    <col min="8" max="8" width="21.140625" style="151" customWidth="1"/>
    <col min="9" max="9" width="25.140625" style="151" customWidth="1"/>
    <col min="10" max="10" width="26.5703125" style="151" customWidth="1"/>
    <col min="11" max="11" width="70.85546875" style="153" customWidth="1"/>
    <col min="12" max="12" width="33.5703125" style="153" customWidth="1"/>
    <col min="13" max="13" width="20.42578125" style="153" customWidth="1"/>
    <col min="14" max="14" width="20.85546875" style="153" customWidth="1"/>
    <col min="15" max="15" width="25.85546875" style="151" customWidth="1"/>
    <col min="16" max="16" width="26.140625" style="151" customWidth="1"/>
    <col min="17" max="17" width="27.85546875" style="151" bestFit="1" customWidth="1"/>
    <col min="18" max="18" width="23.140625" style="151" bestFit="1" customWidth="1"/>
    <col min="19" max="19" width="28.85546875" style="151" bestFit="1" customWidth="1"/>
    <col min="20" max="20" width="23.140625" style="151" bestFit="1" customWidth="1"/>
    <col min="21" max="21" width="28.85546875" style="151" bestFit="1" customWidth="1"/>
    <col min="22" max="22" width="20.140625" style="151" bestFit="1" customWidth="1"/>
    <col min="23" max="23" width="12.85546875" style="151" customWidth="1"/>
    <col min="24" max="26" width="9.140625" style="151"/>
    <col min="27" max="27" width="28.85546875" style="151" bestFit="1" customWidth="1"/>
    <col min="28" max="16384" width="10.5703125" style="151"/>
  </cols>
  <sheetData>
    <row r="1" spans="1:14" s="149" customFormat="1" ht="34.35" customHeight="1">
      <c r="A1" s="67">
        <v>2</v>
      </c>
      <c r="B1" s="352" t="s">
        <v>434</v>
      </c>
      <c r="C1" s="352"/>
      <c r="D1" s="352"/>
      <c r="E1" s="354" t="s">
        <v>595</v>
      </c>
      <c r="F1" s="355"/>
      <c r="G1" s="56" t="s">
        <v>439</v>
      </c>
      <c r="H1" s="56" t="s">
        <v>594</v>
      </c>
      <c r="I1" s="56" t="s">
        <v>596</v>
      </c>
      <c r="J1" s="55" t="s">
        <v>4</v>
      </c>
      <c r="K1" s="67" t="s">
        <v>597</v>
      </c>
      <c r="L1" s="55" t="s">
        <v>598</v>
      </c>
      <c r="M1" s="148"/>
    </row>
    <row r="2" spans="1:14" s="382" customFormat="1" ht="90.75" customHeight="1">
      <c r="A2" s="375">
        <v>2</v>
      </c>
      <c r="B2" s="384" t="s">
        <v>605</v>
      </c>
      <c r="C2" s="384"/>
      <c r="D2" s="384"/>
      <c r="E2" s="385">
        <v>7.3</v>
      </c>
      <c r="F2" s="386"/>
      <c r="G2" s="387" t="s">
        <v>798</v>
      </c>
      <c r="H2" s="378" t="s">
        <v>607</v>
      </c>
      <c r="I2" s="379" t="str">
        <f>'ST0090 Overview'!F27</f>
        <v xml:space="preserve">Smart Linked MPANs, forward-dated New Connection (as per DES138 data specification) where meter is non-comms from the start  </v>
      </c>
      <c r="J2" s="380" t="s">
        <v>799</v>
      </c>
      <c r="K2" s="380" t="s">
        <v>800</v>
      </c>
      <c r="L2" s="380" t="s">
        <v>604</v>
      </c>
      <c r="M2" s="381"/>
    </row>
    <row r="4" spans="1:14" s="152" customFormat="1" ht="42" customHeight="1">
      <c r="A4" s="82" t="s">
        <v>439</v>
      </c>
      <c r="B4" s="69" t="s">
        <v>664</v>
      </c>
      <c r="C4" s="83" t="s">
        <v>665</v>
      </c>
      <c r="D4" s="69" t="s">
        <v>577</v>
      </c>
      <c r="E4" s="68" t="s">
        <v>666</v>
      </c>
      <c r="F4" s="68" t="s">
        <v>667</v>
      </c>
      <c r="G4" s="57" t="s">
        <v>668</v>
      </c>
      <c r="H4" s="57" t="s">
        <v>669</v>
      </c>
      <c r="I4" s="57" t="s">
        <v>670</v>
      </c>
      <c r="J4" s="58" t="s">
        <v>671</v>
      </c>
      <c r="K4" s="57" t="s">
        <v>672</v>
      </c>
      <c r="L4" s="58" t="s">
        <v>673</v>
      </c>
      <c r="M4" s="59" t="s">
        <v>674</v>
      </c>
    </row>
    <row r="5" spans="1:14" s="367" customFormat="1" ht="269.25" customHeight="1">
      <c r="A5" s="268" t="s">
        <v>801</v>
      </c>
      <c r="B5" s="364" t="s">
        <v>802</v>
      </c>
      <c r="C5" s="200" t="s">
        <v>803</v>
      </c>
      <c r="D5" s="200"/>
      <c r="E5" s="195"/>
      <c r="F5" s="191"/>
      <c r="G5" s="191"/>
      <c r="H5" s="191"/>
      <c r="I5" s="191"/>
      <c r="J5" s="365" t="s">
        <v>804</v>
      </c>
      <c r="K5" s="366" t="s">
        <v>805</v>
      </c>
      <c r="L5" s="191"/>
      <c r="M5" s="270" t="s">
        <v>678</v>
      </c>
    </row>
    <row r="6" spans="1:14" s="367" customFormat="1" ht="165" customHeight="1">
      <c r="A6" s="368"/>
      <c r="B6" s="369" t="s">
        <v>724</v>
      </c>
      <c r="C6" s="200" t="s">
        <v>680</v>
      </c>
      <c r="D6" s="200"/>
      <c r="E6" s="195"/>
      <c r="F6" s="191" t="s">
        <v>726</v>
      </c>
      <c r="G6" s="191"/>
      <c r="H6" s="191"/>
      <c r="I6" s="191"/>
      <c r="J6" s="365"/>
      <c r="K6" s="191" t="s">
        <v>806</v>
      </c>
      <c r="L6" s="269"/>
      <c r="M6" s="270" t="s">
        <v>678</v>
      </c>
    </row>
    <row r="7" spans="1:14" s="367" customFormat="1" ht="65.25" customHeight="1">
      <c r="A7" s="368"/>
      <c r="B7" s="370" t="s">
        <v>807</v>
      </c>
      <c r="C7" s="200" t="s">
        <v>684</v>
      </c>
      <c r="D7" s="200"/>
      <c r="E7" s="195"/>
      <c r="F7" s="191"/>
      <c r="G7" s="191"/>
      <c r="H7" s="191"/>
      <c r="I7" s="191"/>
      <c r="J7" s="365"/>
      <c r="K7" s="191" t="s">
        <v>808</v>
      </c>
      <c r="L7" s="269"/>
      <c r="M7" s="270" t="s">
        <v>678</v>
      </c>
    </row>
    <row r="8" spans="1:14" s="259" customFormat="1" ht="114.75" customHeight="1">
      <c r="B8" s="371" t="s">
        <v>809</v>
      </c>
      <c r="C8" s="264">
        <v>4</v>
      </c>
      <c r="D8" s="361" t="s">
        <v>691</v>
      </c>
      <c r="E8" s="361">
        <v>160</v>
      </c>
      <c r="F8" s="254" t="s">
        <v>729</v>
      </c>
      <c r="G8" s="260" t="s">
        <v>695</v>
      </c>
      <c r="H8" s="266"/>
      <c r="I8" s="200"/>
      <c r="J8" s="200" t="s">
        <v>695</v>
      </c>
      <c r="K8" s="267" t="s">
        <v>810</v>
      </c>
      <c r="L8" s="261"/>
      <c r="M8" s="265" t="s">
        <v>678</v>
      </c>
      <c r="N8" s="262"/>
    </row>
    <row r="9" spans="1:14" s="244" customFormat="1" ht="114.75" customHeight="1">
      <c r="B9" s="372" t="s">
        <v>811</v>
      </c>
      <c r="C9" s="200">
        <v>5</v>
      </c>
      <c r="D9" s="255"/>
      <c r="E9" s="255"/>
      <c r="F9" s="253"/>
      <c r="G9" s="200" t="s">
        <v>732</v>
      </c>
      <c r="H9" s="195"/>
      <c r="I9" s="257"/>
      <c r="J9" s="257" t="s">
        <v>732</v>
      </c>
      <c r="K9" s="178" t="s">
        <v>812</v>
      </c>
      <c r="L9" s="373" t="s">
        <v>739</v>
      </c>
      <c r="M9" s="374" t="s">
        <v>737</v>
      </c>
      <c r="N9" s="247"/>
    </row>
    <row r="10" spans="1:14" s="367" customFormat="1" ht="192.75" customHeight="1">
      <c r="A10" s="368"/>
      <c r="B10" s="368"/>
      <c r="C10" s="264">
        <v>6</v>
      </c>
      <c r="D10" s="200" t="s">
        <v>744</v>
      </c>
      <c r="E10" s="263">
        <v>400</v>
      </c>
      <c r="F10" s="264" t="s">
        <v>813</v>
      </c>
      <c r="G10" s="200" t="s">
        <v>695</v>
      </c>
      <c r="H10" s="195" t="s">
        <v>746</v>
      </c>
      <c r="I10" s="257" t="s">
        <v>747</v>
      </c>
      <c r="J10" s="257" t="s">
        <v>10</v>
      </c>
      <c r="K10" s="191" t="s">
        <v>814</v>
      </c>
      <c r="L10" s="178" t="s">
        <v>749</v>
      </c>
      <c r="M10" s="270" t="s">
        <v>678</v>
      </c>
    </row>
    <row r="11" spans="1:14" s="367" customFormat="1" ht="192.75" customHeight="1">
      <c r="A11" s="368"/>
      <c r="B11" s="368"/>
      <c r="C11" s="200">
        <v>7</v>
      </c>
      <c r="D11" s="200" t="s">
        <v>744</v>
      </c>
      <c r="E11" s="263" t="s">
        <v>750</v>
      </c>
      <c r="F11" s="264" t="s">
        <v>751</v>
      </c>
      <c r="G11" s="200" t="s">
        <v>10</v>
      </c>
      <c r="H11" s="195" t="s">
        <v>752</v>
      </c>
      <c r="I11" s="257" t="s">
        <v>747</v>
      </c>
      <c r="J11" s="257" t="s">
        <v>815</v>
      </c>
      <c r="K11" s="191" t="s">
        <v>816</v>
      </c>
      <c r="L11" s="191"/>
      <c r="M11" s="270" t="s">
        <v>678</v>
      </c>
    </row>
    <row r="12" spans="1:14" s="367" customFormat="1" ht="192.75" customHeight="1">
      <c r="A12" s="368"/>
      <c r="B12" s="368"/>
      <c r="C12" s="264">
        <v>8</v>
      </c>
      <c r="D12" s="200" t="s">
        <v>744</v>
      </c>
      <c r="E12" s="263">
        <v>460</v>
      </c>
      <c r="F12" s="264" t="s">
        <v>755</v>
      </c>
      <c r="G12" s="200" t="s">
        <v>10</v>
      </c>
      <c r="H12" s="195" t="s">
        <v>752</v>
      </c>
      <c r="I12" s="257" t="s">
        <v>747</v>
      </c>
      <c r="J12" s="257" t="s">
        <v>756</v>
      </c>
      <c r="K12" s="191" t="s">
        <v>817</v>
      </c>
      <c r="L12" s="191" t="s">
        <v>818</v>
      </c>
      <c r="M12" s="270" t="s">
        <v>737</v>
      </c>
    </row>
    <row r="13" spans="1:14" s="367" customFormat="1" ht="192.75" customHeight="1">
      <c r="A13" s="368"/>
      <c r="B13" s="368"/>
      <c r="C13" s="200">
        <v>9</v>
      </c>
      <c r="D13" s="200" t="s">
        <v>744</v>
      </c>
      <c r="E13" s="263">
        <v>430</v>
      </c>
      <c r="F13" s="264" t="s">
        <v>765</v>
      </c>
      <c r="G13" s="200" t="s">
        <v>10</v>
      </c>
      <c r="H13" s="195" t="s">
        <v>752</v>
      </c>
      <c r="I13" s="257" t="s">
        <v>747</v>
      </c>
      <c r="J13" s="257" t="s">
        <v>766</v>
      </c>
      <c r="K13" s="191" t="s">
        <v>819</v>
      </c>
      <c r="L13" s="191" t="s">
        <v>820</v>
      </c>
      <c r="M13" s="270" t="s">
        <v>737</v>
      </c>
    </row>
    <row r="14" spans="1:14" s="367" customFormat="1" ht="192.75" customHeight="1">
      <c r="A14" s="368"/>
      <c r="B14" s="368"/>
      <c r="C14" s="264">
        <v>10</v>
      </c>
      <c r="D14" s="200" t="s">
        <v>744</v>
      </c>
      <c r="E14" s="263">
        <v>470</v>
      </c>
      <c r="F14" s="264" t="s">
        <v>778</v>
      </c>
      <c r="G14" s="200" t="s">
        <v>10</v>
      </c>
      <c r="H14" s="195" t="s">
        <v>752</v>
      </c>
      <c r="I14" s="257" t="s">
        <v>747</v>
      </c>
      <c r="J14" s="257" t="s">
        <v>12</v>
      </c>
      <c r="K14" s="191" t="s">
        <v>821</v>
      </c>
      <c r="L14" s="191" t="s">
        <v>822</v>
      </c>
      <c r="M14" s="270" t="s">
        <v>737</v>
      </c>
    </row>
    <row r="15" spans="1:14" s="367" customFormat="1" ht="192.75" customHeight="1">
      <c r="A15" s="368"/>
      <c r="B15" s="368"/>
      <c r="C15" s="200">
        <v>11</v>
      </c>
      <c r="D15" s="200" t="s">
        <v>744</v>
      </c>
      <c r="E15" s="263">
        <v>471</v>
      </c>
      <c r="F15" s="264" t="s">
        <v>778</v>
      </c>
      <c r="G15" s="200" t="s">
        <v>10</v>
      </c>
      <c r="H15" s="195" t="s">
        <v>752</v>
      </c>
      <c r="I15" s="257" t="s">
        <v>747</v>
      </c>
      <c r="J15" s="257" t="s">
        <v>14</v>
      </c>
      <c r="K15" s="191" t="s">
        <v>823</v>
      </c>
      <c r="L15" s="191" t="s">
        <v>792</v>
      </c>
      <c r="M15" s="270" t="s">
        <v>737</v>
      </c>
    </row>
  </sheetData>
  <autoFilter ref="A4:AA4" xr:uid="{14EC5C3A-ACDF-4E03-BDF0-BE8C31D27FB1}"/>
  <mergeCells count="4">
    <mergeCell ref="B1:D1"/>
    <mergeCell ref="E1:F1"/>
    <mergeCell ref="B2:D2"/>
    <mergeCell ref="E2:F2"/>
  </mergeCells>
  <hyperlinks>
    <hyperlink ref="H2" location="'ST0090 - TC02'!A1" display="ST0090 - TC02" xr:uid="{18B71D64-A00E-4E61-8D2E-A28774B1B751}"/>
  </hyperlinks>
  <pageMargins left="0.7" right="0.7" top="0.75" bottom="0.75" header="0.3" footer="0.3"/>
  <headerFooter>
    <oddFooter>&amp;L_x000D_&amp;1#&amp;"Calibri"&amp;10&amp;K000000 EXPLEO Internal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A33B5-6942-492A-BE80-972099B13F30}">
  <sheetPr>
    <tabColor rgb="FFB6DF89"/>
  </sheetPr>
  <dimension ref="A1:N15"/>
  <sheetViews>
    <sheetView topLeftCell="A13" workbookViewId="0">
      <selection activeCell="B14" sqref="B14"/>
    </sheetView>
  </sheetViews>
  <sheetFormatPr defaultColWidth="10.5703125" defaultRowHeight="20.100000000000001" customHeight="1"/>
  <cols>
    <col min="1" max="1" width="21.85546875" style="151" customWidth="1"/>
    <col min="2" max="2" width="22.28515625" style="151" customWidth="1"/>
    <col min="3" max="3" width="12.5703125" style="151" customWidth="1"/>
    <col min="4" max="4" width="9.5703125" style="151" customWidth="1"/>
    <col min="5" max="5" width="9" style="151" customWidth="1"/>
    <col min="6" max="6" width="20.5703125" style="151" customWidth="1"/>
    <col min="7" max="7" width="16.42578125" style="151" customWidth="1"/>
    <col min="8" max="8" width="21.140625" style="151" customWidth="1"/>
    <col min="9" max="9" width="25.140625" style="151" customWidth="1"/>
    <col min="10" max="10" width="26.5703125" style="151" customWidth="1"/>
    <col min="11" max="11" width="70.85546875" style="153" customWidth="1"/>
    <col min="12" max="12" width="33.5703125" style="153" customWidth="1"/>
    <col min="13" max="13" width="20.42578125" style="153" customWidth="1"/>
    <col min="14" max="14" width="20.85546875" style="153" customWidth="1"/>
    <col min="15" max="15" width="25.85546875" style="151" customWidth="1"/>
    <col min="16" max="16" width="26.140625" style="151" customWidth="1"/>
    <col min="17" max="17" width="27.85546875" style="151" bestFit="1" customWidth="1"/>
    <col min="18" max="18" width="23.140625" style="151" bestFit="1" customWidth="1"/>
    <col min="19" max="19" width="28.85546875" style="151" bestFit="1" customWidth="1"/>
    <col min="20" max="20" width="23.140625" style="151" bestFit="1" customWidth="1"/>
    <col min="21" max="21" width="28.85546875" style="151" bestFit="1" customWidth="1"/>
    <col min="22" max="22" width="20.140625" style="151" bestFit="1" customWidth="1"/>
    <col min="23" max="23" width="12.85546875" style="151" customWidth="1"/>
    <col min="24" max="26" width="9.140625" style="151"/>
    <col min="27" max="27" width="28.85546875" style="151" bestFit="1" customWidth="1"/>
    <col min="28" max="16384" width="10.5703125" style="151"/>
  </cols>
  <sheetData>
    <row r="1" spans="1:14" s="149" customFormat="1" ht="34.35" customHeight="1">
      <c r="A1" s="67" t="s">
        <v>502</v>
      </c>
      <c r="B1" s="352" t="s">
        <v>434</v>
      </c>
      <c r="C1" s="352"/>
      <c r="D1" s="352"/>
      <c r="E1" s="354" t="s">
        <v>595</v>
      </c>
      <c r="F1" s="355"/>
      <c r="G1" s="56" t="s">
        <v>439</v>
      </c>
      <c r="H1" s="56" t="s">
        <v>594</v>
      </c>
      <c r="I1" s="56" t="s">
        <v>596</v>
      </c>
      <c r="J1" s="55" t="s">
        <v>4</v>
      </c>
      <c r="K1" s="67" t="s">
        <v>597</v>
      </c>
      <c r="L1" s="55" t="s">
        <v>598</v>
      </c>
      <c r="M1" s="148"/>
    </row>
    <row r="2" spans="1:14" s="382" customFormat="1" ht="90.75" customHeight="1">
      <c r="A2" s="375">
        <v>3</v>
      </c>
      <c r="B2" s="384" t="s">
        <v>611</v>
      </c>
      <c r="C2" s="384"/>
      <c r="D2" s="384"/>
      <c r="E2" s="385">
        <v>7.3</v>
      </c>
      <c r="F2" s="386"/>
      <c r="G2" s="387" t="s">
        <v>612</v>
      </c>
      <c r="H2" s="378" t="s">
        <v>824</v>
      </c>
      <c r="I2" s="379" t="str">
        <f>'ST0090 Overview'!F28</f>
        <v xml:space="preserve">Advanced Single MPAN, forward-dated New Connection (as per DES138 data specification) where meter is non-comms from the start  </v>
      </c>
      <c r="J2" s="380" t="s">
        <v>615</v>
      </c>
      <c r="K2" s="380" t="s">
        <v>616</v>
      </c>
      <c r="L2" s="380" t="s">
        <v>604</v>
      </c>
      <c r="M2" s="381"/>
    </row>
    <row r="4" spans="1:14" s="152" customFormat="1" ht="42" customHeight="1">
      <c r="A4" s="82" t="s">
        <v>439</v>
      </c>
      <c r="B4" s="69" t="s">
        <v>664</v>
      </c>
      <c r="C4" s="83" t="s">
        <v>665</v>
      </c>
      <c r="D4" s="68" t="s">
        <v>577</v>
      </c>
      <c r="E4" s="68" t="s">
        <v>666</v>
      </c>
      <c r="F4" s="68" t="s">
        <v>667</v>
      </c>
      <c r="G4" s="57" t="s">
        <v>668</v>
      </c>
      <c r="H4" s="57" t="s">
        <v>669</v>
      </c>
      <c r="I4" s="57" t="s">
        <v>670</v>
      </c>
      <c r="J4" s="58" t="s">
        <v>671</v>
      </c>
      <c r="K4" s="57" t="s">
        <v>672</v>
      </c>
      <c r="L4" s="58" t="s">
        <v>673</v>
      </c>
      <c r="M4" s="59" t="s">
        <v>674</v>
      </c>
    </row>
    <row r="5" spans="1:14" s="367" customFormat="1" ht="251.25" customHeight="1">
      <c r="A5" s="268" t="s">
        <v>612</v>
      </c>
      <c r="B5" s="388" t="s">
        <v>825</v>
      </c>
      <c r="C5" s="389" t="s">
        <v>803</v>
      </c>
      <c r="D5" s="390"/>
      <c r="E5" s="191"/>
      <c r="F5" s="191"/>
      <c r="G5" s="191"/>
      <c r="H5" s="191"/>
      <c r="I5" s="191"/>
      <c r="J5" s="365" t="s">
        <v>804</v>
      </c>
      <c r="K5" s="366" t="s">
        <v>826</v>
      </c>
      <c r="L5" s="191"/>
      <c r="M5" s="270" t="s">
        <v>678</v>
      </c>
    </row>
    <row r="6" spans="1:14" s="367" customFormat="1" ht="157.5" customHeight="1">
      <c r="A6" s="368"/>
      <c r="B6" s="369" t="s">
        <v>724</v>
      </c>
      <c r="C6" s="260" t="s">
        <v>680</v>
      </c>
      <c r="D6" s="195"/>
      <c r="E6" s="191"/>
      <c r="F6" s="191" t="s">
        <v>827</v>
      </c>
      <c r="G6" s="191"/>
      <c r="H6" s="191"/>
      <c r="I6" s="191"/>
      <c r="J6" s="365"/>
      <c r="K6" s="191" t="s">
        <v>806</v>
      </c>
      <c r="L6" s="269"/>
      <c r="M6" s="270" t="s">
        <v>737</v>
      </c>
    </row>
    <row r="7" spans="1:14" s="367" customFormat="1" ht="55.5" customHeight="1">
      <c r="A7" s="368"/>
      <c r="B7" s="391" t="s">
        <v>807</v>
      </c>
      <c r="C7" s="389" t="s">
        <v>684</v>
      </c>
      <c r="D7" s="195"/>
      <c r="E7" s="191"/>
      <c r="F7" s="191"/>
      <c r="G7" s="191"/>
      <c r="H7" s="191"/>
      <c r="I7" s="191"/>
      <c r="J7" s="365"/>
      <c r="K7" s="191" t="s">
        <v>828</v>
      </c>
      <c r="L7" s="269"/>
      <c r="M7" s="270" t="s">
        <v>737</v>
      </c>
    </row>
    <row r="8" spans="1:14" s="259" customFormat="1" ht="114.75" customHeight="1">
      <c r="B8" s="371" t="s">
        <v>809</v>
      </c>
      <c r="C8" s="266">
        <v>4</v>
      </c>
      <c r="D8" s="361" t="s">
        <v>691</v>
      </c>
      <c r="E8" s="361">
        <v>160</v>
      </c>
      <c r="F8" s="254" t="s">
        <v>729</v>
      </c>
      <c r="G8" s="260" t="s">
        <v>695</v>
      </c>
      <c r="H8" s="266"/>
      <c r="I8" s="200"/>
      <c r="J8" s="200" t="s">
        <v>695</v>
      </c>
      <c r="K8" s="267" t="s">
        <v>810</v>
      </c>
      <c r="L8" s="261"/>
      <c r="M8" s="265" t="s">
        <v>678</v>
      </c>
      <c r="N8" s="262"/>
    </row>
    <row r="9" spans="1:14" s="244" customFormat="1" ht="114.75" customHeight="1">
      <c r="B9" s="372" t="s">
        <v>811</v>
      </c>
      <c r="C9" s="200">
        <v>5</v>
      </c>
      <c r="D9" s="255"/>
      <c r="E9" s="255"/>
      <c r="F9" s="253"/>
      <c r="G9" s="200" t="s">
        <v>732</v>
      </c>
      <c r="H9" s="195"/>
      <c r="I9" s="257"/>
      <c r="J9" s="257" t="s">
        <v>732</v>
      </c>
      <c r="K9" s="178" t="s">
        <v>812</v>
      </c>
      <c r="L9" s="373" t="s">
        <v>739</v>
      </c>
      <c r="M9" s="374" t="s">
        <v>737</v>
      </c>
      <c r="N9" s="247"/>
    </row>
    <row r="10" spans="1:14" s="367" customFormat="1" ht="192.75" customHeight="1">
      <c r="A10" s="368"/>
      <c r="B10" s="368"/>
      <c r="C10" s="266">
        <v>6</v>
      </c>
      <c r="D10" s="392" t="s">
        <v>744</v>
      </c>
      <c r="E10" s="263">
        <v>400</v>
      </c>
      <c r="F10" s="264" t="s">
        <v>813</v>
      </c>
      <c r="G10" s="200" t="s">
        <v>695</v>
      </c>
      <c r="H10" s="195" t="s">
        <v>746</v>
      </c>
      <c r="I10" s="257" t="s">
        <v>747</v>
      </c>
      <c r="J10" s="257" t="s">
        <v>10</v>
      </c>
      <c r="K10" s="191" t="s">
        <v>814</v>
      </c>
      <c r="L10" s="178" t="s">
        <v>749</v>
      </c>
      <c r="M10" s="270" t="s">
        <v>737</v>
      </c>
    </row>
    <row r="11" spans="1:14" s="367" customFormat="1" ht="192.75" customHeight="1">
      <c r="A11" s="368"/>
      <c r="B11" s="368"/>
      <c r="C11" s="200">
        <v>7</v>
      </c>
      <c r="D11" s="263" t="s">
        <v>744</v>
      </c>
      <c r="E11" s="263" t="s">
        <v>750</v>
      </c>
      <c r="F11" s="264" t="s">
        <v>751</v>
      </c>
      <c r="G11" s="200" t="s">
        <v>10</v>
      </c>
      <c r="H11" s="195" t="s">
        <v>752</v>
      </c>
      <c r="I11" s="257" t="s">
        <v>747</v>
      </c>
      <c r="J11" s="257" t="s">
        <v>829</v>
      </c>
      <c r="K11" s="191" t="s">
        <v>816</v>
      </c>
      <c r="L11" s="191"/>
      <c r="M11" s="270" t="s">
        <v>678</v>
      </c>
    </row>
    <row r="12" spans="1:14" s="367" customFormat="1" ht="192.75" customHeight="1">
      <c r="A12" s="368"/>
      <c r="B12" s="368"/>
      <c r="C12" s="266">
        <v>8</v>
      </c>
      <c r="D12" s="263" t="s">
        <v>744</v>
      </c>
      <c r="E12" s="263">
        <v>460</v>
      </c>
      <c r="F12" s="264" t="s">
        <v>755</v>
      </c>
      <c r="G12" s="200" t="s">
        <v>10</v>
      </c>
      <c r="H12" s="195" t="s">
        <v>752</v>
      </c>
      <c r="I12" s="257" t="s">
        <v>747</v>
      </c>
      <c r="J12" s="257" t="s">
        <v>756</v>
      </c>
      <c r="K12" s="191" t="s">
        <v>817</v>
      </c>
      <c r="L12" s="191" t="s">
        <v>818</v>
      </c>
      <c r="M12" s="270" t="s">
        <v>737</v>
      </c>
    </row>
    <row r="13" spans="1:14" s="367" customFormat="1" ht="192.75" customHeight="1">
      <c r="A13" s="368"/>
      <c r="B13" s="368"/>
      <c r="C13" s="200">
        <v>9</v>
      </c>
      <c r="D13" s="263" t="s">
        <v>744</v>
      </c>
      <c r="E13" s="263">
        <v>430</v>
      </c>
      <c r="F13" s="264" t="s">
        <v>765</v>
      </c>
      <c r="G13" s="200" t="s">
        <v>10</v>
      </c>
      <c r="H13" s="195" t="s">
        <v>752</v>
      </c>
      <c r="I13" s="257" t="s">
        <v>747</v>
      </c>
      <c r="J13" s="257" t="s">
        <v>772</v>
      </c>
      <c r="K13" s="191" t="s">
        <v>819</v>
      </c>
      <c r="L13" s="191" t="s">
        <v>820</v>
      </c>
      <c r="M13" s="270" t="s">
        <v>737</v>
      </c>
    </row>
    <row r="14" spans="1:14" s="367" customFormat="1" ht="192.75" customHeight="1">
      <c r="A14" s="368"/>
      <c r="B14" s="368"/>
      <c r="C14" s="266">
        <v>10</v>
      </c>
      <c r="D14" s="263" t="s">
        <v>744</v>
      </c>
      <c r="E14" s="263">
        <v>470</v>
      </c>
      <c r="F14" s="264" t="s">
        <v>778</v>
      </c>
      <c r="G14" s="200" t="s">
        <v>10</v>
      </c>
      <c r="H14" s="195" t="s">
        <v>752</v>
      </c>
      <c r="I14" s="257" t="s">
        <v>747</v>
      </c>
      <c r="J14" s="257" t="s">
        <v>12</v>
      </c>
      <c r="K14" s="191" t="s">
        <v>821</v>
      </c>
      <c r="L14" s="191" t="s">
        <v>822</v>
      </c>
      <c r="M14" s="270" t="s">
        <v>737</v>
      </c>
    </row>
    <row r="15" spans="1:14" s="367" customFormat="1" ht="192.75" customHeight="1">
      <c r="A15" s="368"/>
      <c r="B15" s="368"/>
      <c r="C15" s="200">
        <v>11</v>
      </c>
      <c r="D15" s="263" t="s">
        <v>744</v>
      </c>
      <c r="E15" s="263">
        <v>471</v>
      </c>
      <c r="F15" s="264" t="s">
        <v>778</v>
      </c>
      <c r="G15" s="200" t="s">
        <v>10</v>
      </c>
      <c r="H15" s="195" t="s">
        <v>752</v>
      </c>
      <c r="I15" s="257" t="s">
        <v>747</v>
      </c>
      <c r="J15" s="257" t="s">
        <v>14</v>
      </c>
      <c r="K15" s="191" t="s">
        <v>823</v>
      </c>
      <c r="L15" s="191" t="s">
        <v>792</v>
      </c>
      <c r="M15" s="270" t="s">
        <v>737</v>
      </c>
    </row>
  </sheetData>
  <mergeCells count="4">
    <mergeCell ref="B1:D1"/>
    <mergeCell ref="E1:F1"/>
    <mergeCell ref="B2:D2"/>
    <mergeCell ref="E2:F2"/>
  </mergeCells>
  <hyperlinks>
    <hyperlink ref="H2" location="'ST0090 - NC Adv Single AC'!A1" display="ST0090 - NC Adv Single AC" xr:uid="{FB78CA93-4FB2-4903-8F75-31CCDCDC9193}"/>
  </hyperlinks>
  <pageMargins left="0.7" right="0.7" top="0.75" bottom="0.75" header="0.3" footer="0.3"/>
  <headerFooter>
    <oddFooter>&amp;L_x000D_&amp;1#&amp;"Calibri"&amp;10&amp;K000000 EXPLEO Internal</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F2A0-A509-42C6-8AA0-9EC58FFF8E02}">
  <sheetPr>
    <tabColor rgb="FFB6DF89"/>
  </sheetPr>
  <dimension ref="A1:N19"/>
  <sheetViews>
    <sheetView topLeftCell="A15" workbookViewId="0">
      <selection activeCell="A5" sqref="A5:XFD18"/>
    </sheetView>
  </sheetViews>
  <sheetFormatPr defaultColWidth="10.5703125" defaultRowHeight="90.95" customHeight="1"/>
  <cols>
    <col min="1" max="1" width="21.85546875" style="151" customWidth="1"/>
    <col min="2" max="2" width="22.28515625" style="151" customWidth="1"/>
    <col min="3" max="3" width="12.5703125" style="151" customWidth="1"/>
    <col min="4" max="4" width="9.5703125" style="151" customWidth="1"/>
    <col min="5" max="5" width="9" style="151" customWidth="1"/>
    <col min="6" max="6" width="20.5703125" style="151" customWidth="1"/>
    <col min="7" max="7" width="16.42578125" style="151" customWidth="1"/>
    <col min="8" max="8" width="21.140625" style="151" customWidth="1"/>
    <col min="9" max="9" width="25.140625" style="151" customWidth="1"/>
    <col min="10" max="10" width="26.5703125" style="151" customWidth="1"/>
    <col min="11" max="11" width="70.85546875" style="153" customWidth="1"/>
    <col min="12" max="12" width="33.5703125" style="153" customWidth="1"/>
    <col min="13" max="13" width="20.42578125" style="153" customWidth="1"/>
    <col min="14" max="14" width="20.85546875" style="153" customWidth="1"/>
    <col min="15" max="15" width="25.85546875" style="151" customWidth="1"/>
    <col min="16" max="16" width="26.140625" style="151" customWidth="1"/>
    <col min="17" max="17" width="27.85546875" style="151" bestFit="1" customWidth="1"/>
    <col min="18" max="18" width="23.140625" style="151" bestFit="1" customWidth="1"/>
    <col min="19" max="19" width="28.85546875" style="151" bestFit="1" customWidth="1"/>
    <col min="20" max="20" width="23.140625" style="151" bestFit="1" customWidth="1"/>
    <col min="21" max="21" width="28.85546875" style="151" bestFit="1" customWidth="1"/>
    <col min="22" max="22" width="20.140625" style="151" bestFit="1" customWidth="1"/>
    <col min="23" max="23" width="12.85546875" style="151" customWidth="1"/>
    <col min="24" max="26" width="9.140625" style="151"/>
    <col min="27" max="27" width="28.85546875" style="151" bestFit="1" customWidth="1"/>
    <col min="28" max="16384" width="10.5703125" style="151"/>
  </cols>
  <sheetData>
    <row r="1" spans="1:14" s="149" customFormat="1" ht="34.35" customHeight="1">
      <c r="A1" s="67" t="s">
        <v>502</v>
      </c>
      <c r="B1" s="358" t="s">
        <v>434</v>
      </c>
      <c r="C1" s="358"/>
      <c r="D1" s="358"/>
      <c r="E1" s="358" t="s">
        <v>595</v>
      </c>
      <c r="F1" s="358"/>
      <c r="G1" s="169" t="s">
        <v>439</v>
      </c>
      <c r="H1" s="56" t="s">
        <v>594</v>
      </c>
      <c r="I1" s="56" t="s">
        <v>596</v>
      </c>
      <c r="J1" s="55" t="s">
        <v>4</v>
      </c>
      <c r="K1" s="67" t="s">
        <v>597</v>
      </c>
      <c r="L1" s="55" t="s">
        <v>598</v>
      </c>
      <c r="M1" s="148"/>
    </row>
    <row r="2" spans="1:14" s="382" customFormat="1" ht="90.75" customHeight="1">
      <c r="A2" s="375">
        <v>4</v>
      </c>
      <c r="B2" s="376" t="s">
        <v>617</v>
      </c>
      <c r="C2" s="376"/>
      <c r="D2" s="376"/>
      <c r="E2" s="376">
        <v>7.3</v>
      </c>
      <c r="F2" s="376"/>
      <c r="G2" s="377" t="s">
        <v>618</v>
      </c>
      <c r="H2" s="378" t="s">
        <v>619</v>
      </c>
      <c r="I2" s="379" t="str">
        <f>'ST0090 Overview'!F29</f>
        <v>Smart Single MPAN de-energised, back-dated Energisation (as per DES138 data specification) where Annual Consumption is then calculated once per month</v>
      </c>
      <c r="J2" s="380" t="s">
        <v>609</v>
      </c>
      <c r="K2" s="380" t="s">
        <v>616</v>
      </c>
      <c r="L2" s="380" t="s">
        <v>604</v>
      </c>
      <c r="M2" s="381"/>
    </row>
    <row r="3" spans="1:14" ht="20.100000000000001" customHeight="1"/>
    <row r="4" spans="1:14" s="152" customFormat="1" ht="42" customHeight="1">
      <c r="A4" s="82" t="s">
        <v>439</v>
      </c>
      <c r="B4" s="69" t="s">
        <v>664</v>
      </c>
      <c r="C4" s="83" t="s">
        <v>665</v>
      </c>
      <c r="D4" s="68" t="s">
        <v>577</v>
      </c>
      <c r="E4" s="68" t="s">
        <v>666</v>
      </c>
      <c r="F4" s="68" t="s">
        <v>667</v>
      </c>
      <c r="G4" s="57" t="s">
        <v>668</v>
      </c>
      <c r="H4" s="57" t="s">
        <v>669</v>
      </c>
      <c r="I4" s="57" t="s">
        <v>670</v>
      </c>
      <c r="J4" s="58" t="s">
        <v>671</v>
      </c>
      <c r="K4" s="57" t="s">
        <v>672</v>
      </c>
      <c r="L4" s="58" t="s">
        <v>673</v>
      </c>
      <c r="M4" s="59" t="s">
        <v>674</v>
      </c>
    </row>
    <row r="5" spans="1:14" s="367" customFormat="1" ht="90.95" customHeight="1">
      <c r="A5" s="268" t="s">
        <v>618</v>
      </c>
      <c r="B5" s="268" t="s">
        <v>675</v>
      </c>
      <c r="C5" s="200" t="s">
        <v>803</v>
      </c>
      <c r="D5" s="195"/>
      <c r="E5" s="191"/>
      <c r="F5" s="191"/>
      <c r="G5" s="191"/>
      <c r="H5" s="191"/>
      <c r="I5" s="191"/>
      <c r="J5" s="365"/>
      <c r="K5" s="178" t="s">
        <v>830</v>
      </c>
      <c r="L5" s="269"/>
      <c r="M5" s="270" t="s">
        <v>678</v>
      </c>
    </row>
    <row r="6" spans="1:14" s="367" customFormat="1" ht="209.25" customHeight="1">
      <c r="A6" s="368"/>
      <c r="B6" s="268" t="s">
        <v>683</v>
      </c>
      <c r="C6" s="260" t="s">
        <v>680</v>
      </c>
      <c r="D6" s="195"/>
      <c r="E6" s="191"/>
      <c r="F6" s="191"/>
      <c r="G6" s="191"/>
      <c r="H6" s="191"/>
      <c r="I6" s="191"/>
      <c r="J6" s="365"/>
      <c r="K6" s="178" t="s">
        <v>831</v>
      </c>
      <c r="L6" s="269"/>
      <c r="M6" s="270" t="s">
        <v>678</v>
      </c>
    </row>
    <row r="7" spans="1:14" s="367" customFormat="1" ht="90.95" customHeight="1">
      <c r="A7" s="368"/>
      <c r="B7" s="370" t="s">
        <v>724</v>
      </c>
      <c r="C7" s="260" t="s">
        <v>684</v>
      </c>
      <c r="D7" s="195"/>
      <c r="E7" s="191"/>
      <c r="F7" s="191" t="s">
        <v>726</v>
      </c>
      <c r="G7" s="191"/>
      <c r="H7" s="191"/>
      <c r="I7" s="191"/>
      <c r="J7" s="365"/>
      <c r="K7" s="191" t="s">
        <v>832</v>
      </c>
      <c r="L7" s="269"/>
      <c r="M7" s="270" t="s">
        <v>678</v>
      </c>
    </row>
    <row r="8" spans="1:14" s="275" customFormat="1" ht="234" customHeight="1">
      <c r="B8" s="274" t="s">
        <v>833</v>
      </c>
      <c r="C8" s="200" t="s">
        <v>725</v>
      </c>
      <c r="D8" s="273"/>
      <c r="E8" s="273"/>
      <c r="F8" s="273"/>
      <c r="G8" s="273"/>
      <c r="H8" s="273"/>
      <c r="I8" s="273"/>
      <c r="J8" s="273" t="s">
        <v>834</v>
      </c>
      <c r="K8" s="276" t="s">
        <v>835</v>
      </c>
      <c r="L8" s="273" t="s">
        <v>836</v>
      </c>
      <c r="M8" s="277" t="s">
        <v>837</v>
      </c>
    </row>
    <row r="9" spans="1:14" s="278" customFormat="1" ht="157.5" customHeight="1">
      <c r="A9" s="383"/>
      <c r="B9" s="268" t="s">
        <v>838</v>
      </c>
      <c r="C9" s="200">
        <v>5</v>
      </c>
      <c r="D9" s="263"/>
      <c r="E9" s="200"/>
      <c r="F9" s="200"/>
      <c r="G9" s="257" t="s">
        <v>766</v>
      </c>
      <c r="H9" s="191" t="s">
        <v>839</v>
      </c>
      <c r="I9" s="257"/>
      <c r="J9" s="257" t="s">
        <v>766</v>
      </c>
      <c r="K9" s="178" t="s">
        <v>840</v>
      </c>
      <c r="L9" s="269" t="s">
        <v>841</v>
      </c>
      <c r="M9" s="270" t="s">
        <v>737</v>
      </c>
    </row>
    <row r="10" spans="1:14" s="271" customFormat="1" ht="151.5" customHeight="1">
      <c r="A10" s="381"/>
      <c r="B10" s="280" t="s">
        <v>842</v>
      </c>
      <c r="C10" s="200">
        <v>6</v>
      </c>
      <c r="D10" s="281" t="s">
        <v>744</v>
      </c>
      <c r="E10" s="257">
        <v>60</v>
      </c>
      <c r="F10" s="257" t="s">
        <v>843</v>
      </c>
      <c r="G10" s="257" t="s">
        <v>766</v>
      </c>
      <c r="H10" s="195" t="s">
        <v>844</v>
      </c>
      <c r="I10" s="191" t="s">
        <v>845</v>
      </c>
      <c r="J10" s="191" t="s">
        <v>766</v>
      </c>
      <c r="K10" s="191" t="s">
        <v>846</v>
      </c>
      <c r="L10" s="269"/>
      <c r="M10" s="270" t="s">
        <v>678</v>
      </c>
      <c r="N10" s="272"/>
    </row>
    <row r="11" spans="1:14" s="244" customFormat="1" ht="114.75" customHeight="1">
      <c r="B11" s="268" t="s">
        <v>847</v>
      </c>
      <c r="C11" s="200">
        <v>7</v>
      </c>
      <c r="D11" s="263" t="s">
        <v>691</v>
      </c>
      <c r="E11" s="263">
        <v>160</v>
      </c>
      <c r="F11" s="264" t="s">
        <v>848</v>
      </c>
      <c r="G11" s="200" t="s">
        <v>695</v>
      </c>
      <c r="H11" s="195"/>
      <c r="I11" s="257"/>
      <c r="J11" s="257" t="s">
        <v>695</v>
      </c>
      <c r="K11" s="191" t="s">
        <v>849</v>
      </c>
      <c r="L11" s="269" t="s">
        <v>850</v>
      </c>
      <c r="M11" s="270" t="s">
        <v>737</v>
      </c>
      <c r="N11" s="247"/>
    </row>
    <row r="12" spans="1:14" s="244" customFormat="1" ht="114.75" customHeight="1">
      <c r="B12" s="372" t="s">
        <v>811</v>
      </c>
      <c r="C12" s="200">
        <v>8</v>
      </c>
      <c r="D12" s="255"/>
      <c r="E12" s="255"/>
      <c r="F12" s="253"/>
      <c r="G12" s="200" t="s">
        <v>732</v>
      </c>
      <c r="H12" s="195"/>
      <c r="I12" s="257"/>
      <c r="J12" s="257" t="s">
        <v>732</v>
      </c>
      <c r="K12" s="178" t="s">
        <v>851</v>
      </c>
      <c r="L12" s="373" t="s">
        <v>739</v>
      </c>
      <c r="M12" s="374" t="s">
        <v>737</v>
      </c>
      <c r="N12" s="247"/>
    </row>
    <row r="13" spans="1:14" s="271" customFormat="1" ht="199.5" customHeight="1">
      <c r="B13" s="368"/>
      <c r="C13" s="200">
        <v>9</v>
      </c>
      <c r="D13" s="263" t="s">
        <v>744</v>
      </c>
      <c r="E13" s="263">
        <v>400</v>
      </c>
      <c r="F13" s="264" t="s">
        <v>813</v>
      </c>
      <c r="G13" s="200" t="s">
        <v>695</v>
      </c>
      <c r="H13" s="195" t="s">
        <v>746</v>
      </c>
      <c r="I13" s="257" t="s">
        <v>747</v>
      </c>
      <c r="J13" s="257" t="s">
        <v>10</v>
      </c>
      <c r="K13" s="191" t="s">
        <v>814</v>
      </c>
      <c r="L13" s="178" t="s">
        <v>749</v>
      </c>
      <c r="M13" s="270" t="s">
        <v>678</v>
      </c>
      <c r="N13" s="272"/>
    </row>
    <row r="14" spans="1:14" s="271" customFormat="1" ht="90.95" customHeight="1">
      <c r="B14" s="368"/>
      <c r="C14" s="200">
        <v>10</v>
      </c>
      <c r="D14" s="263" t="s">
        <v>744</v>
      </c>
      <c r="E14" s="263" t="s">
        <v>750</v>
      </c>
      <c r="F14" s="264" t="s">
        <v>751</v>
      </c>
      <c r="G14" s="200" t="s">
        <v>10</v>
      </c>
      <c r="H14" s="195" t="s">
        <v>752</v>
      </c>
      <c r="I14" s="257" t="s">
        <v>747</v>
      </c>
      <c r="J14" s="257" t="s">
        <v>815</v>
      </c>
      <c r="K14" s="191" t="s">
        <v>816</v>
      </c>
      <c r="L14" s="191"/>
      <c r="M14" s="270" t="s">
        <v>678</v>
      </c>
      <c r="N14" s="272"/>
    </row>
    <row r="15" spans="1:14" s="271" customFormat="1" ht="90.95" customHeight="1">
      <c r="B15" s="368"/>
      <c r="C15" s="200">
        <v>11</v>
      </c>
      <c r="D15" s="263" t="s">
        <v>744</v>
      </c>
      <c r="E15" s="263">
        <v>460</v>
      </c>
      <c r="F15" s="264" t="s">
        <v>755</v>
      </c>
      <c r="G15" s="200" t="s">
        <v>10</v>
      </c>
      <c r="H15" s="195" t="s">
        <v>752</v>
      </c>
      <c r="I15" s="257" t="s">
        <v>747</v>
      </c>
      <c r="J15" s="257" t="s">
        <v>756</v>
      </c>
      <c r="K15" s="191" t="s">
        <v>817</v>
      </c>
      <c r="L15" s="191" t="s">
        <v>818</v>
      </c>
      <c r="M15" s="270" t="s">
        <v>737</v>
      </c>
      <c r="N15" s="272"/>
    </row>
    <row r="16" spans="1:14" s="271" customFormat="1" ht="90.95" customHeight="1">
      <c r="B16" s="368"/>
      <c r="C16" s="200">
        <v>12</v>
      </c>
      <c r="D16" s="263" t="s">
        <v>744</v>
      </c>
      <c r="E16" s="263">
        <v>430</v>
      </c>
      <c r="F16" s="264" t="s">
        <v>765</v>
      </c>
      <c r="G16" s="200" t="s">
        <v>10</v>
      </c>
      <c r="H16" s="195" t="s">
        <v>752</v>
      </c>
      <c r="I16" s="257" t="s">
        <v>747</v>
      </c>
      <c r="J16" s="257" t="s">
        <v>766</v>
      </c>
      <c r="K16" s="191" t="s">
        <v>819</v>
      </c>
      <c r="L16" s="191" t="s">
        <v>820</v>
      </c>
      <c r="M16" s="270" t="s">
        <v>737</v>
      </c>
      <c r="N16" s="272"/>
    </row>
    <row r="17" spans="2:14" s="271" customFormat="1" ht="90.95" customHeight="1">
      <c r="B17" s="368"/>
      <c r="C17" s="200">
        <v>13</v>
      </c>
      <c r="D17" s="263" t="s">
        <v>744</v>
      </c>
      <c r="E17" s="263">
        <v>470</v>
      </c>
      <c r="F17" s="264" t="s">
        <v>778</v>
      </c>
      <c r="G17" s="200" t="s">
        <v>10</v>
      </c>
      <c r="H17" s="195" t="s">
        <v>752</v>
      </c>
      <c r="I17" s="257" t="s">
        <v>747</v>
      </c>
      <c r="J17" s="257" t="s">
        <v>12</v>
      </c>
      <c r="K17" s="191" t="s">
        <v>821</v>
      </c>
      <c r="L17" s="191" t="s">
        <v>822</v>
      </c>
      <c r="M17" s="270" t="s">
        <v>737</v>
      </c>
      <c r="N17" s="272"/>
    </row>
    <row r="18" spans="2:14" s="271" customFormat="1" ht="90.95" customHeight="1">
      <c r="B18" s="368"/>
      <c r="C18" s="200">
        <v>14</v>
      </c>
      <c r="D18" s="263" t="s">
        <v>744</v>
      </c>
      <c r="E18" s="263">
        <v>471</v>
      </c>
      <c r="F18" s="264" t="s">
        <v>778</v>
      </c>
      <c r="G18" s="200" t="s">
        <v>10</v>
      </c>
      <c r="H18" s="195" t="s">
        <v>752</v>
      </c>
      <c r="I18" s="257" t="s">
        <v>747</v>
      </c>
      <c r="J18" s="257" t="s">
        <v>14</v>
      </c>
      <c r="K18" s="191" t="s">
        <v>823</v>
      </c>
      <c r="L18" s="191" t="s">
        <v>792</v>
      </c>
      <c r="M18" s="270" t="s">
        <v>737</v>
      </c>
      <c r="N18" s="272"/>
    </row>
    <row r="19" spans="2:14" s="173" customFormat="1" ht="90.95" customHeight="1">
      <c r="B19" s="151"/>
      <c r="C19" s="151"/>
      <c r="D19" s="151"/>
      <c r="E19" s="151"/>
      <c r="F19" s="151"/>
      <c r="G19" s="151"/>
      <c r="H19" s="151"/>
      <c r="I19" s="151"/>
      <c r="J19" s="151"/>
      <c r="K19" s="153"/>
      <c r="L19" s="153"/>
      <c r="M19" s="153"/>
      <c r="N19" s="174"/>
    </row>
  </sheetData>
  <autoFilter ref="A4:AA19" xr:uid="{E130759F-0198-47D1-BE2A-E56BA507A6B0}"/>
  <mergeCells count="4">
    <mergeCell ref="B1:D1"/>
    <mergeCell ref="E1:F1"/>
    <mergeCell ref="B2:D2"/>
    <mergeCell ref="E2:F2"/>
  </mergeCells>
  <hyperlinks>
    <hyperlink ref="H2" location="'ST0090 - TC04'!A1" display="ST0090 - TC04" xr:uid="{2995DF9C-70EA-486F-B3EC-C3D0D74548B9}"/>
  </hyperlinks>
  <pageMargins left="0.7" right="0.7" top="0.75" bottom="0.75" header="0.3" footer="0.3"/>
  <headerFooter>
    <oddFooter>&amp;L_x000D_&amp;1#&amp;"Calibri"&amp;10&amp;K000000 EXPLEO Internal</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40659-3875-42FB-B1BD-A868B36B0329}">
  <sheetPr>
    <tabColor rgb="FFB6DF89"/>
  </sheetPr>
  <dimension ref="A1:N19"/>
  <sheetViews>
    <sheetView topLeftCell="A16" workbookViewId="0">
      <selection activeCell="B18" sqref="B18"/>
    </sheetView>
  </sheetViews>
  <sheetFormatPr defaultColWidth="10.5703125" defaultRowHeight="90.95" customHeight="1"/>
  <cols>
    <col min="1" max="1" width="21.85546875" style="151" customWidth="1"/>
    <col min="2" max="2" width="22.28515625" style="151" customWidth="1"/>
    <col min="3" max="3" width="12.5703125" style="151" customWidth="1"/>
    <col min="4" max="4" width="9.5703125" style="151" customWidth="1"/>
    <col min="5" max="5" width="9" style="151" customWidth="1"/>
    <col min="6" max="6" width="20.5703125" style="151" customWidth="1"/>
    <col min="7" max="7" width="16.42578125" style="151" customWidth="1"/>
    <col min="8" max="8" width="21.140625" style="151" customWidth="1"/>
    <col min="9" max="9" width="25.140625" style="151" customWidth="1"/>
    <col min="10" max="10" width="26.5703125" style="151" customWidth="1"/>
    <col min="11" max="11" width="70.85546875" style="153" customWidth="1"/>
    <col min="12" max="12" width="33.5703125" style="153" customWidth="1"/>
    <col min="13" max="13" width="20.42578125" style="153" customWidth="1"/>
    <col min="14" max="14" width="20.85546875" style="153" customWidth="1"/>
    <col min="15" max="15" width="25.85546875" style="151" customWidth="1"/>
    <col min="16" max="16" width="26.140625" style="151" customWidth="1"/>
    <col min="17" max="17" width="27.85546875" style="151" bestFit="1" customWidth="1"/>
    <col min="18" max="18" width="23.140625" style="151" bestFit="1" customWidth="1"/>
    <col min="19" max="19" width="28.85546875" style="151" bestFit="1" customWidth="1"/>
    <col min="20" max="20" width="23.140625" style="151" bestFit="1" customWidth="1"/>
    <col min="21" max="21" width="28.85546875" style="151" bestFit="1" customWidth="1"/>
    <col min="22" max="22" width="20.140625" style="151" bestFit="1" customWidth="1"/>
    <col min="23" max="23" width="12.85546875" style="151" customWidth="1"/>
    <col min="24" max="26" width="9.140625" style="151"/>
    <col min="27" max="27" width="28.85546875" style="151" bestFit="1" customWidth="1"/>
    <col min="28" max="16384" width="10.5703125" style="151"/>
  </cols>
  <sheetData>
    <row r="1" spans="1:14" s="149" customFormat="1" ht="34.35" customHeight="1">
      <c r="A1" s="67" t="s">
        <v>502</v>
      </c>
      <c r="B1" s="358" t="s">
        <v>434</v>
      </c>
      <c r="C1" s="358"/>
      <c r="D1" s="358"/>
      <c r="E1" s="358" t="s">
        <v>595</v>
      </c>
      <c r="F1" s="358"/>
      <c r="G1" s="169" t="s">
        <v>439</v>
      </c>
      <c r="H1" s="56" t="s">
        <v>594</v>
      </c>
      <c r="I1" s="56" t="s">
        <v>596</v>
      </c>
      <c r="J1" s="55" t="s">
        <v>4</v>
      </c>
      <c r="K1" s="67" t="s">
        <v>597</v>
      </c>
      <c r="L1" s="55" t="s">
        <v>598</v>
      </c>
      <c r="M1" s="148"/>
    </row>
    <row r="2" spans="1:14" s="382" customFormat="1" ht="90.75" customHeight="1">
      <c r="A2" s="375">
        <v>5</v>
      </c>
      <c r="B2" s="376" t="s">
        <v>621</v>
      </c>
      <c r="C2" s="376"/>
      <c r="D2" s="376"/>
      <c r="E2" s="376">
        <v>7.3</v>
      </c>
      <c r="F2" s="376"/>
      <c r="G2" s="377" t="s">
        <v>622</v>
      </c>
      <c r="H2" s="378" t="s">
        <v>623</v>
      </c>
      <c r="I2" s="379" t="str">
        <f>'ST0090 Overview'!F30</f>
        <v>Advanced Single MPAN de-energised, back-dated Energisation (as per DES138 data specification) where Annual Consumption is then calculated once per month</v>
      </c>
      <c r="J2" s="380" t="s">
        <v>615</v>
      </c>
      <c r="K2" s="380" t="s">
        <v>616</v>
      </c>
      <c r="L2" s="380" t="s">
        <v>604</v>
      </c>
      <c r="M2" s="381"/>
    </row>
    <row r="3" spans="1:14" ht="20.100000000000001" customHeight="1"/>
    <row r="4" spans="1:14" s="152" customFormat="1" ht="42" customHeight="1">
      <c r="A4" s="82" t="s">
        <v>439</v>
      </c>
      <c r="B4" s="69" t="s">
        <v>664</v>
      </c>
      <c r="C4" s="83" t="s">
        <v>665</v>
      </c>
      <c r="D4" s="68" t="s">
        <v>577</v>
      </c>
      <c r="E4" s="68" t="s">
        <v>666</v>
      </c>
      <c r="F4" s="68" t="s">
        <v>667</v>
      </c>
      <c r="G4" s="57" t="s">
        <v>668</v>
      </c>
      <c r="H4" s="57" t="s">
        <v>669</v>
      </c>
      <c r="I4" s="57" t="s">
        <v>670</v>
      </c>
      <c r="J4" s="58" t="s">
        <v>671</v>
      </c>
      <c r="K4" s="57" t="s">
        <v>672</v>
      </c>
      <c r="L4" s="58" t="s">
        <v>673</v>
      </c>
      <c r="M4" s="59" t="s">
        <v>674</v>
      </c>
    </row>
    <row r="5" spans="1:14" s="367" customFormat="1" ht="90.95" customHeight="1">
      <c r="A5" s="268" t="s">
        <v>622</v>
      </c>
      <c r="B5" s="268" t="s">
        <v>675</v>
      </c>
      <c r="C5" s="200" t="s">
        <v>803</v>
      </c>
      <c r="D5" s="195"/>
      <c r="E5" s="191"/>
      <c r="F5" s="191"/>
      <c r="G5" s="191"/>
      <c r="H5" s="191"/>
      <c r="I5" s="191"/>
      <c r="J5" s="365"/>
      <c r="K5" s="178" t="s">
        <v>830</v>
      </c>
      <c r="L5" s="269"/>
      <c r="M5" s="270" t="s">
        <v>678</v>
      </c>
    </row>
    <row r="6" spans="1:14" s="367" customFormat="1" ht="218.25" customHeight="1">
      <c r="A6" s="368"/>
      <c r="B6" s="268" t="s">
        <v>683</v>
      </c>
      <c r="C6" s="260" t="s">
        <v>680</v>
      </c>
      <c r="D6" s="195"/>
      <c r="E6" s="191"/>
      <c r="F6" s="191"/>
      <c r="G6" s="191"/>
      <c r="H6" s="191"/>
      <c r="I6" s="191"/>
      <c r="J6" s="365"/>
      <c r="K6" s="178" t="s">
        <v>852</v>
      </c>
      <c r="L6" s="269"/>
      <c r="M6" s="270" t="s">
        <v>678</v>
      </c>
    </row>
    <row r="7" spans="1:14" s="367" customFormat="1" ht="90.95" customHeight="1">
      <c r="A7" s="368"/>
      <c r="B7" s="370" t="s">
        <v>724</v>
      </c>
      <c r="C7" s="260" t="s">
        <v>684</v>
      </c>
      <c r="D7" s="195"/>
      <c r="E7" s="191"/>
      <c r="F7" s="191" t="s">
        <v>827</v>
      </c>
      <c r="G7" s="191"/>
      <c r="H7" s="191"/>
      <c r="I7" s="191"/>
      <c r="J7" s="365"/>
      <c r="K7" s="191" t="s">
        <v>832</v>
      </c>
      <c r="L7" s="269"/>
      <c r="M7" s="270" t="s">
        <v>678</v>
      </c>
    </row>
    <row r="8" spans="1:14" s="275" customFormat="1" ht="236.25" customHeight="1">
      <c r="A8" s="296"/>
      <c r="B8" s="274" t="s">
        <v>853</v>
      </c>
      <c r="C8" s="200" t="s">
        <v>725</v>
      </c>
      <c r="D8" s="273"/>
      <c r="E8" s="273"/>
      <c r="F8" s="273"/>
      <c r="G8" s="273" t="s">
        <v>854</v>
      </c>
      <c r="H8" s="273"/>
      <c r="I8" s="273"/>
      <c r="J8" s="273" t="s">
        <v>855</v>
      </c>
      <c r="K8" s="276" t="s">
        <v>856</v>
      </c>
      <c r="L8" s="273" t="s">
        <v>857</v>
      </c>
      <c r="M8" s="277" t="s">
        <v>837</v>
      </c>
    </row>
    <row r="9" spans="1:14" s="278" customFormat="1" ht="255.75" customHeight="1">
      <c r="A9" s="383"/>
      <c r="B9" s="268" t="s">
        <v>838</v>
      </c>
      <c r="C9" s="200">
        <v>5</v>
      </c>
      <c r="D9" s="263"/>
      <c r="E9" s="200"/>
      <c r="F9" s="200"/>
      <c r="G9" s="257" t="s">
        <v>772</v>
      </c>
      <c r="H9" s="191" t="s">
        <v>839</v>
      </c>
      <c r="I9" s="257"/>
      <c r="J9" s="279"/>
      <c r="K9" s="178" t="s">
        <v>858</v>
      </c>
      <c r="L9" s="269" t="s">
        <v>841</v>
      </c>
      <c r="M9" s="270" t="s">
        <v>678</v>
      </c>
    </row>
    <row r="10" spans="1:14" s="271" customFormat="1" ht="151.5" customHeight="1">
      <c r="A10" s="381"/>
      <c r="B10" s="280" t="s">
        <v>842</v>
      </c>
      <c r="C10" s="200">
        <v>6</v>
      </c>
      <c r="D10" s="281" t="s">
        <v>744</v>
      </c>
      <c r="E10" s="257">
        <v>60</v>
      </c>
      <c r="F10" s="257" t="s">
        <v>843</v>
      </c>
      <c r="G10" s="257" t="s">
        <v>772</v>
      </c>
      <c r="H10" s="195" t="s">
        <v>844</v>
      </c>
      <c r="I10" s="191" t="s">
        <v>845</v>
      </c>
      <c r="J10" s="191" t="s">
        <v>772</v>
      </c>
      <c r="K10" s="191" t="s">
        <v>846</v>
      </c>
      <c r="L10" s="269"/>
      <c r="M10" s="270" t="s">
        <v>678</v>
      </c>
      <c r="N10" s="272"/>
    </row>
    <row r="11" spans="1:14" s="259" customFormat="1" ht="114.75" customHeight="1">
      <c r="B11" s="268" t="s">
        <v>847</v>
      </c>
      <c r="C11" s="200">
        <v>7</v>
      </c>
      <c r="D11" s="263" t="s">
        <v>691</v>
      </c>
      <c r="E11" s="263">
        <v>160</v>
      </c>
      <c r="F11" s="264" t="s">
        <v>848</v>
      </c>
      <c r="G11" s="200" t="s">
        <v>695</v>
      </c>
      <c r="H11" s="195"/>
      <c r="I11" s="257"/>
      <c r="J11" s="257" t="s">
        <v>695</v>
      </c>
      <c r="K11" s="191" t="s">
        <v>849</v>
      </c>
      <c r="L11" s="269" t="s">
        <v>850</v>
      </c>
      <c r="M11" s="270" t="s">
        <v>737</v>
      </c>
      <c r="N11" s="262"/>
    </row>
    <row r="12" spans="1:14" s="244" customFormat="1" ht="114.75" customHeight="1">
      <c r="B12" s="372" t="s">
        <v>811</v>
      </c>
      <c r="C12" s="200">
        <v>8</v>
      </c>
      <c r="D12" s="255"/>
      <c r="E12" s="255"/>
      <c r="F12" s="253"/>
      <c r="G12" s="200" t="s">
        <v>732</v>
      </c>
      <c r="H12" s="195"/>
      <c r="I12" s="257"/>
      <c r="J12" s="257" t="s">
        <v>732</v>
      </c>
      <c r="K12" s="178" t="s">
        <v>851</v>
      </c>
      <c r="L12" s="373" t="s">
        <v>739</v>
      </c>
      <c r="M12" s="374" t="s">
        <v>737</v>
      </c>
      <c r="N12" s="247"/>
    </row>
    <row r="13" spans="1:14" s="271" customFormat="1" ht="90.95" customHeight="1">
      <c r="B13" s="368"/>
      <c r="C13" s="200">
        <v>9</v>
      </c>
      <c r="D13" s="263" t="s">
        <v>744</v>
      </c>
      <c r="E13" s="263">
        <v>400</v>
      </c>
      <c r="F13" s="264" t="s">
        <v>813</v>
      </c>
      <c r="G13" s="200" t="s">
        <v>695</v>
      </c>
      <c r="H13" s="195" t="s">
        <v>746</v>
      </c>
      <c r="I13" s="257" t="s">
        <v>747</v>
      </c>
      <c r="J13" s="257" t="s">
        <v>10</v>
      </c>
      <c r="K13" s="191" t="s">
        <v>814</v>
      </c>
      <c r="L13" s="178" t="s">
        <v>749</v>
      </c>
      <c r="M13" s="270" t="s">
        <v>678</v>
      </c>
      <c r="N13" s="272"/>
    </row>
    <row r="14" spans="1:14" s="271" customFormat="1" ht="90.95" customHeight="1">
      <c r="B14" s="368"/>
      <c r="C14" s="200">
        <v>10</v>
      </c>
      <c r="D14" s="263" t="s">
        <v>744</v>
      </c>
      <c r="E14" s="263" t="s">
        <v>750</v>
      </c>
      <c r="F14" s="264" t="s">
        <v>751</v>
      </c>
      <c r="G14" s="200" t="s">
        <v>10</v>
      </c>
      <c r="H14" s="195" t="s">
        <v>752</v>
      </c>
      <c r="I14" s="257" t="s">
        <v>747</v>
      </c>
      <c r="J14" s="257" t="s">
        <v>859</v>
      </c>
      <c r="K14" s="191" t="s">
        <v>816</v>
      </c>
      <c r="L14" s="191"/>
      <c r="M14" s="270" t="s">
        <v>678</v>
      </c>
      <c r="N14" s="272"/>
    </row>
    <row r="15" spans="1:14" s="271" customFormat="1" ht="90.95" customHeight="1">
      <c r="B15" s="368"/>
      <c r="C15" s="200">
        <v>11</v>
      </c>
      <c r="D15" s="263" t="s">
        <v>744</v>
      </c>
      <c r="E15" s="263">
        <v>460</v>
      </c>
      <c r="F15" s="264" t="s">
        <v>755</v>
      </c>
      <c r="G15" s="200" t="s">
        <v>10</v>
      </c>
      <c r="H15" s="195" t="s">
        <v>752</v>
      </c>
      <c r="I15" s="257" t="s">
        <v>747</v>
      </c>
      <c r="J15" s="257" t="s">
        <v>756</v>
      </c>
      <c r="K15" s="191" t="s">
        <v>817</v>
      </c>
      <c r="L15" s="191" t="s">
        <v>818</v>
      </c>
      <c r="M15" s="270" t="s">
        <v>737</v>
      </c>
      <c r="N15" s="272"/>
    </row>
    <row r="16" spans="1:14" s="271" customFormat="1" ht="90.95" customHeight="1">
      <c r="B16" s="368"/>
      <c r="C16" s="200">
        <v>12</v>
      </c>
      <c r="D16" s="263" t="s">
        <v>744</v>
      </c>
      <c r="E16" s="263">
        <v>430</v>
      </c>
      <c r="F16" s="264" t="s">
        <v>765</v>
      </c>
      <c r="G16" s="200" t="s">
        <v>10</v>
      </c>
      <c r="H16" s="195" t="s">
        <v>752</v>
      </c>
      <c r="I16" s="257" t="s">
        <v>747</v>
      </c>
      <c r="J16" s="257" t="s">
        <v>772</v>
      </c>
      <c r="K16" s="191" t="s">
        <v>819</v>
      </c>
      <c r="L16" s="191" t="s">
        <v>820</v>
      </c>
      <c r="M16" s="270" t="s">
        <v>737</v>
      </c>
      <c r="N16" s="272"/>
    </row>
    <row r="17" spans="2:14" s="271" customFormat="1" ht="90.95" customHeight="1">
      <c r="B17" s="368"/>
      <c r="C17" s="200">
        <v>13</v>
      </c>
      <c r="D17" s="263" t="s">
        <v>744</v>
      </c>
      <c r="E17" s="263">
        <v>470</v>
      </c>
      <c r="F17" s="264" t="s">
        <v>778</v>
      </c>
      <c r="G17" s="200" t="s">
        <v>10</v>
      </c>
      <c r="H17" s="195" t="s">
        <v>752</v>
      </c>
      <c r="I17" s="257" t="s">
        <v>747</v>
      </c>
      <c r="J17" s="257" t="s">
        <v>12</v>
      </c>
      <c r="K17" s="191" t="s">
        <v>821</v>
      </c>
      <c r="L17" s="191" t="s">
        <v>822</v>
      </c>
      <c r="M17" s="270" t="s">
        <v>737</v>
      </c>
      <c r="N17" s="272"/>
    </row>
    <row r="18" spans="2:14" s="271" customFormat="1" ht="90.95" customHeight="1">
      <c r="B18" s="368"/>
      <c r="C18" s="200">
        <v>14</v>
      </c>
      <c r="D18" s="263" t="s">
        <v>744</v>
      </c>
      <c r="E18" s="263">
        <v>471</v>
      </c>
      <c r="F18" s="264" t="s">
        <v>778</v>
      </c>
      <c r="G18" s="200" t="s">
        <v>10</v>
      </c>
      <c r="H18" s="195" t="s">
        <v>752</v>
      </c>
      <c r="I18" s="257" t="s">
        <v>747</v>
      </c>
      <c r="J18" s="257" t="s">
        <v>14</v>
      </c>
      <c r="K18" s="191" t="s">
        <v>823</v>
      </c>
      <c r="L18" s="191" t="s">
        <v>792</v>
      </c>
      <c r="M18" s="270" t="s">
        <v>737</v>
      </c>
      <c r="N18" s="272"/>
    </row>
    <row r="19" spans="2:14" s="173" customFormat="1" ht="90.95" customHeight="1">
      <c r="B19" s="151"/>
      <c r="C19" s="151"/>
      <c r="D19" s="151"/>
      <c r="E19" s="151"/>
      <c r="F19" s="151"/>
      <c r="G19" s="151"/>
      <c r="H19" s="151"/>
      <c r="I19" s="151"/>
      <c r="J19" s="151"/>
      <c r="K19" s="153"/>
      <c r="L19" s="153"/>
      <c r="M19" s="153"/>
      <c r="N19" s="174"/>
    </row>
  </sheetData>
  <autoFilter ref="A4:AA4" xr:uid="{67E6C51C-7E94-4D18-9BB1-A831C8323E3B}"/>
  <mergeCells count="4">
    <mergeCell ref="B1:D1"/>
    <mergeCell ref="E1:F1"/>
    <mergeCell ref="B2:D2"/>
    <mergeCell ref="E2:F2"/>
  </mergeCells>
  <hyperlinks>
    <hyperlink ref="H2" location="'ST0090 - TC05'!A1" display="ST0090 - TC05" xr:uid="{7517120F-13F0-4AAE-99FD-DFBE8B4B43C6}"/>
  </hyperlinks>
  <pageMargins left="0.7" right="0.7" top="0.75" bottom="0.75" header="0.3" footer="0.3"/>
  <headerFooter>
    <oddFooter>&amp;L_x000D_&amp;1#&amp;"Calibri"&amp;10&amp;K000000 EXPLEO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0:O26"/>
  <sheetViews>
    <sheetView showGridLines="0" view="pageLayout" zoomScale="130" zoomScaleNormal="75" zoomScalePageLayoutView="130" workbookViewId="0"/>
  </sheetViews>
  <sheetFormatPr defaultColWidth="8.85546875" defaultRowHeight="12.95"/>
  <cols>
    <col min="1" max="13" width="9.85546875" customWidth="1"/>
    <col min="14" max="15" width="9.140625" customWidth="1"/>
  </cols>
  <sheetData>
    <row r="10" spans="1:15" ht="33" customHeight="1">
      <c r="A10" s="303"/>
      <c r="B10" s="303"/>
      <c r="C10" s="303"/>
      <c r="D10" s="303"/>
      <c r="E10" s="303"/>
      <c r="F10" s="303"/>
      <c r="G10" s="303"/>
      <c r="H10" s="303"/>
      <c r="I10" s="303"/>
      <c r="J10" s="303"/>
      <c r="K10" s="303"/>
      <c r="L10" s="303"/>
      <c r="M10" s="303"/>
    </row>
    <row r="13" spans="1:15" ht="28.5">
      <c r="A13" s="305" t="s">
        <v>19</v>
      </c>
      <c r="B13" s="305"/>
      <c r="C13" s="305"/>
      <c r="D13" s="305"/>
      <c r="E13" s="305"/>
      <c r="F13" s="305"/>
      <c r="G13" s="305"/>
      <c r="H13" s="305"/>
      <c r="I13" s="305"/>
      <c r="J13" s="305"/>
      <c r="K13" s="305"/>
      <c r="L13" s="305"/>
      <c r="M13" s="305"/>
      <c r="N13" s="305"/>
      <c r="O13" s="305"/>
    </row>
    <row r="14" spans="1:15" ht="23.45">
      <c r="A14" s="306" t="s">
        <v>20</v>
      </c>
      <c r="B14" s="306"/>
      <c r="C14" s="306"/>
      <c r="D14" s="306"/>
      <c r="E14" s="306"/>
      <c r="F14" s="306"/>
      <c r="G14" s="306"/>
      <c r="H14" s="306"/>
      <c r="I14" s="306"/>
      <c r="J14" s="306"/>
      <c r="K14" s="306"/>
      <c r="L14" s="306"/>
      <c r="M14" s="306"/>
      <c r="N14" s="306"/>
      <c r="O14" s="306"/>
    </row>
    <row r="18" spans="1:15" ht="23.45">
      <c r="A18" s="307" t="s">
        <v>21</v>
      </c>
      <c r="B18" s="307"/>
      <c r="C18" s="307"/>
      <c r="D18" s="307"/>
      <c r="E18" s="307"/>
      <c r="F18" s="307"/>
      <c r="G18" s="307"/>
      <c r="H18" s="307"/>
      <c r="I18" s="307"/>
      <c r="J18" s="307"/>
      <c r="K18" s="307"/>
      <c r="L18" s="307"/>
      <c r="M18" s="307"/>
      <c r="N18" s="307"/>
      <c r="O18" s="307"/>
    </row>
    <row r="20" spans="1:15" ht="23.45">
      <c r="A20" s="307" t="s">
        <v>22</v>
      </c>
      <c r="B20" s="307"/>
      <c r="C20" s="307"/>
      <c r="D20" s="307"/>
      <c r="E20" s="307"/>
      <c r="F20" s="307"/>
      <c r="G20" s="307"/>
      <c r="H20" s="307"/>
      <c r="I20" s="307"/>
      <c r="J20" s="307"/>
      <c r="K20" s="307"/>
      <c r="L20" s="307"/>
      <c r="M20" s="307"/>
      <c r="N20" s="307"/>
      <c r="O20" s="307"/>
    </row>
    <row r="24" spans="1:15" ht="15" customHeight="1">
      <c r="A24" s="11"/>
      <c r="B24" s="11"/>
      <c r="C24" s="11"/>
      <c r="D24" s="11"/>
      <c r="E24" s="11"/>
      <c r="F24" s="11"/>
      <c r="G24" s="11"/>
      <c r="H24" s="11"/>
      <c r="I24" s="11"/>
      <c r="J24" s="11"/>
      <c r="K24" s="11"/>
      <c r="L24" s="11"/>
      <c r="M24" s="11"/>
    </row>
    <row r="26" spans="1:15" ht="17.45">
      <c r="A26" s="304"/>
      <c r="B26" s="304"/>
      <c r="C26" s="304"/>
      <c r="D26" s="304"/>
      <c r="E26" s="304"/>
      <c r="F26" s="304"/>
      <c r="G26" s="304"/>
      <c r="H26" s="304"/>
      <c r="I26" s="304"/>
      <c r="J26" s="304"/>
      <c r="K26" s="304"/>
      <c r="L26" s="304"/>
      <c r="M26" s="304"/>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oddFooter>&amp;L_x000D_&amp;1#&amp;"Calibri"&amp;10&amp;K000000 EXPLEO Internal</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4:D22"/>
  <sheetViews>
    <sheetView showGridLines="0" view="pageLayout" topLeftCell="A2" zoomScale="109" zoomScaleNormal="75" zoomScalePageLayoutView="109" workbookViewId="0">
      <selection activeCell="D7" sqref="D7"/>
    </sheetView>
  </sheetViews>
  <sheetFormatPr defaultColWidth="8.85546875" defaultRowHeight="12.95"/>
  <cols>
    <col min="1" max="1" width="17.5703125" customWidth="1"/>
    <col min="2" max="2" width="16.140625" customWidth="1"/>
    <col min="3" max="3" width="22.140625" customWidth="1"/>
    <col min="4" max="4" width="89.85546875" customWidth="1"/>
    <col min="5" max="13" width="9.85546875" customWidth="1"/>
    <col min="14" max="15" width="9.140625" customWidth="1"/>
  </cols>
  <sheetData>
    <row r="4" spans="1:4" ht="15.6">
      <c r="A4" s="23" t="s">
        <v>23</v>
      </c>
      <c r="B4" s="24"/>
      <c r="C4" s="24"/>
      <c r="D4" s="24"/>
    </row>
    <row r="5" spans="1:4" ht="39.75" customHeight="1">
      <c r="A5" s="308" t="s">
        <v>24</v>
      </c>
      <c r="B5" s="308"/>
      <c r="C5" s="308"/>
      <c r="D5" s="308"/>
    </row>
    <row r="6" spans="1:4">
      <c r="A6" s="25"/>
      <c r="B6" s="25"/>
      <c r="C6" s="25"/>
      <c r="D6" s="25"/>
    </row>
    <row r="7" spans="1:4" ht="15.6">
      <c r="A7" s="26" t="s">
        <v>25</v>
      </c>
      <c r="B7" s="25"/>
      <c r="C7" s="25"/>
      <c r="D7" s="25"/>
    </row>
    <row r="8" spans="1:4">
      <c r="A8" s="2" t="s">
        <v>26</v>
      </c>
      <c r="B8" s="309" t="s">
        <v>27</v>
      </c>
      <c r="C8" s="309"/>
      <c r="D8" s="25"/>
    </row>
    <row r="9" spans="1:4">
      <c r="A9" s="27"/>
      <c r="B9" s="310"/>
      <c r="C9" s="310"/>
      <c r="D9" s="25"/>
    </row>
    <row r="10" spans="1:4">
      <c r="A10" s="25"/>
      <c r="B10" s="25"/>
      <c r="C10" s="25"/>
      <c r="D10" s="25"/>
    </row>
    <row r="11" spans="1:4" ht="15.6">
      <c r="A11" s="26" t="s">
        <v>28</v>
      </c>
      <c r="B11" s="25"/>
      <c r="C11" s="25"/>
      <c r="D11" s="25"/>
    </row>
    <row r="12" spans="1:4">
      <c r="A12" s="2" t="s">
        <v>29</v>
      </c>
      <c r="B12" s="2" t="s">
        <v>30</v>
      </c>
      <c r="C12" s="2" t="s">
        <v>31</v>
      </c>
      <c r="D12" s="2" t="s">
        <v>32</v>
      </c>
    </row>
    <row r="13" spans="1:4">
      <c r="A13" s="28">
        <v>0.1</v>
      </c>
      <c r="B13" s="29">
        <v>44967</v>
      </c>
      <c r="C13" s="30" t="s">
        <v>33</v>
      </c>
      <c r="D13" s="30" t="s">
        <v>34</v>
      </c>
    </row>
    <row r="17" spans="1:4" ht="15.95" thickBot="1">
      <c r="A17" s="31" t="s">
        <v>35</v>
      </c>
      <c r="B17" s="25"/>
      <c r="C17" s="25"/>
      <c r="D17" s="25"/>
    </row>
    <row r="18" spans="1:4">
      <c r="A18" s="9" t="s">
        <v>36</v>
      </c>
      <c r="B18" s="32" t="s">
        <v>37</v>
      </c>
      <c r="C18" s="32" t="s">
        <v>26</v>
      </c>
      <c r="D18" s="32" t="s">
        <v>38</v>
      </c>
    </row>
    <row r="19" spans="1:4">
      <c r="A19" s="10">
        <v>0.1</v>
      </c>
      <c r="B19" s="8"/>
      <c r="C19" s="7"/>
      <c r="D19" s="7"/>
    </row>
    <row r="20" spans="1:4" ht="15.6">
      <c r="A20" s="31"/>
      <c r="B20" s="25"/>
      <c r="C20" s="25"/>
      <c r="D20" s="25"/>
    </row>
    <row r="21" spans="1:4" ht="15.95" thickBot="1">
      <c r="A21" s="31" t="s">
        <v>39</v>
      </c>
      <c r="B21" s="25"/>
      <c r="C21" s="25"/>
      <c r="D21" s="25"/>
    </row>
    <row r="22" spans="1:4">
      <c r="A22" s="9" t="s">
        <v>36</v>
      </c>
      <c r="B22" s="32" t="s">
        <v>37</v>
      </c>
      <c r="C22" s="32" t="s">
        <v>26</v>
      </c>
      <c r="D22" s="32" t="s">
        <v>38</v>
      </c>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2.95"/>
  <cols>
    <col min="1" max="1" width="62.5703125" customWidth="1"/>
    <col min="2" max="2" width="15.85546875" bestFit="1" customWidth="1"/>
    <col min="3" max="3" width="20.5703125" bestFit="1" customWidth="1"/>
  </cols>
  <sheetData>
    <row r="3" spans="1:3">
      <c r="A3" s="12"/>
      <c r="B3" s="13"/>
      <c r="C3" s="14"/>
    </row>
    <row r="4" spans="1:3">
      <c r="A4" s="15"/>
      <c r="B4" s="16"/>
      <c r="C4" s="17"/>
    </row>
    <row r="5" spans="1:3">
      <c r="A5" s="15"/>
      <c r="B5" s="16"/>
      <c r="C5" s="17"/>
    </row>
    <row r="6" spans="1:3">
      <c r="A6" s="15"/>
      <c r="B6" s="16"/>
      <c r="C6" s="17"/>
    </row>
    <row r="7" spans="1:3">
      <c r="A7" s="15"/>
      <c r="B7" s="16"/>
      <c r="C7" s="17"/>
    </row>
    <row r="8" spans="1:3">
      <c r="A8" s="15"/>
      <c r="B8" s="16"/>
      <c r="C8" s="17"/>
    </row>
    <row r="9" spans="1:3">
      <c r="A9" s="15"/>
      <c r="B9" s="16"/>
      <c r="C9" s="17"/>
    </row>
    <row r="10" spans="1:3">
      <c r="A10" s="15"/>
      <c r="B10" s="16"/>
      <c r="C10" s="17"/>
    </row>
    <row r="11" spans="1:3">
      <c r="A11" s="15"/>
      <c r="B11" s="16"/>
      <c r="C11" s="17"/>
    </row>
    <row r="12" spans="1:3">
      <c r="A12" s="15"/>
      <c r="B12" s="16"/>
      <c r="C12" s="17"/>
    </row>
    <row r="13" spans="1:3">
      <c r="A13" s="15"/>
      <c r="B13" s="16"/>
      <c r="C13" s="17"/>
    </row>
    <row r="14" spans="1:3">
      <c r="A14" s="15"/>
      <c r="B14" s="16"/>
      <c r="C14" s="17"/>
    </row>
    <row r="15" spans="1:3">
      <c r="A15" s="15"/>
      <c r="B15" s="16"/>
      <c r="C15" s="17"/>
    </row>
    <row r="16" spans="1:3">
      <c r="A16" s="15"/>
      <c r="B16" s="16"/>
      <c r="C16" s="17"/>
    </row>
    <row r="17" spans="1:3">
      <c r="A17" s="15"/>
      <c r="B17" s="16"/>
      <c r="C17" s="17"/>
    </row>
    <row r="18" spans="1:3">
      <c r="A18" s="15"/>
      <c r="B18" s="16"/>
      <c r="C18" s="17"/>
    </row>
    <row r="19" spans="1:3">
      <c r="A19" s="15"/>
      <c r="B19" s="16"/>
      <c r="C19" s="17"/>
    </row>
    <row r="20" spans="1:3">
      <c r="A20" s="18"/>
      <c r="B20" s="19"/>
      <c r="C20" s="20"/>
    </row>
  </sheetData>
  <pageMargins left="0.7" right="0.7" top="0.75" bottom="0.75" header="0.3" footer="0.3"/>
  <headerFooter>
    <oddFooter>&amp;L_x000D_&amp;1#&amp;"Calibri"&amp;10&amp;K000000 EXPLEO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2.95"/>
  <cols>
    <col min="1" max="1" width="29.85546875" bestFit="1" customWidth="1"/>
    <col min="2" max="2" width="25.85546875" bestFit="1" customWidth="1"/>
    <col min="3" max="3" width="24.140625" bestFit="1" customWidth="1"/>
    <col min="4" max="4" width="141.140625" bestFit="1" customWidth="1"/>
    <col min="5" max="5" width="22.140625" bestFit="1" customWidth="1"/>
    <col min="6" max="6" width="26" bestFit="1" customWidth="1"/>
    <col min="7" max="7" width="19.5703125" bestFit="1" customWidth="1"/>
    <col min="8" max="8" width="23.140625" bestFit="1" customWidth="1"/>
    <col min="9" max="9" width="36.140625" bestFit="1" customWidth="1"/>
    <col min="10" max="10" width="33.5703125" bestFit="1" customWidth="1"/>
    <col min="11" max="11" width="28" bestFit="1" customWidth="1"/>
    <col min="12" max="12" width="28.140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headerFooter>
    <oddFooter>&amp;L_x000D_&amp;1#&amp;"Calibri"&amp;10&amp;K000000 EXPLEO Internal</oddFooter>
  </headerFooter>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2.95"/>
  <cols>
    <col min="2" max="2" width="10.140625" bestFit="1" customWidth="1"/>
    <col min="3" max="3" width="15.85546875" bestFit="1" customWidth="1"/>
    <col min="4" max="4" width="14.42578125" bestFit="1" customWidth="1"/>
    <col min="5" max="5" width="27.140625" bestFit="1" customWidth="1"/>
    <col min="6" max="6" width="9.140625" style="3" bestFit="1" customWidth="1"/>
    <col min="9" max="9" width="12.5703125" bestFit="1" customWidth="1"/>
    <col min="10" max="10" width="10.5703125" bestFit="1" customWidth="1"/>
    <col min="11" max="11" width="26.85546875" bestFit="1" customWidth="1"/>
    <col min="12" max="12" width="20.140625" bestFit="1" customWidth="1"/>
    <col min="13" max="13" width="26.140625" bestFit="1" customWidth="1"/>
    <col min="14" max="14" width="9.140625" bestFit="1" customWidth="1"/>
  </cols>
  <sheetData>
    <row r="1" spans="2:14" ht="23.25" customHeight="1">
      <c r="B1" s="311" t="s">
        <v>250</v>
      </c>
      <c r="C1" s="311"/>
      <c r="D1" s="311"/>
      <c r="E1" s="311"/>
      <c r="F1" s="311"/>
      <c r="I1" s="311" t="s">
        <v>251</v>
      </c>
      <c r="J1" s="311"/>
      <c r="K1" s="311"/>
      <c r="L1" s="311"/>
      <c r="M1" s="311"/>
      <c r="N1" s="312"/>
    </row>
    <row r="3" spans="2:14">
      <c r="B3" s="1" t="s">
        <v>252</v>
      </c>
      <c r="C3" s="1" t="s">
        <v>253</v>
      </c>
      <c r="D3" s="1" t="s">
        <v>254</v>
      </c>
      <c r="E3" s="4" t="s">
        <v>255</v>
      </c>
      <c r="F3" s="3" t="s">
        <v>256</v>
      </c>
      <c r="I3" s="1" t="s">
        <v>252</v>
      </c>
      <c r="J3" s="1" t="s">
        <v>253</v>
      </c>
      <c r="K3" s="1" t="s">
        <v>255</v>
      </c>
      <c r="L3" t="s">
        <v>257</v>
      </c>
      <c r="M3" t="s">
        <v>258</v>
      </c>
      <c r="N3" s="3" t="s">
        <v>256</v>
      </c>
    </row>
    <row r="4" spans="2:14">
      <c r="B4">
        <v>1</v>
      </c>
      <c r="I4">
        <v>1</v>
      </c>
      <c r="L4" s="3"/>
      <c r="M4" s="3"/>
      <c r="N4" s="3"/>
    </row>
    <row r="5" spans="2:14">
      <c r="C5" t="s">
        <v>259</v>
      </c>
      <c r="J5" t="s">
        <v>259</v>
      </c>
      <c r="L5" s="3"/>
      <c r="M5" s="3"/>
      <c r="N5" s="3"/>
    </row>
    <row r="6" spans="2:14">
      <c r="D6" t="s">
        <v>260</v>
      </c>
      <c r="K6" t="s">
        <v>261</v>
      </c>
      <c r="L6" s="3">
        <v>1</v>
      </c>
      <c r="M6" s="3">
        <v>1</v>
      </c>
      <c r="N6" s="3">
        <v>6</v>
      </c>
    </row>
    <row r="7" spans="2:14">
      <c r="E7" t="s">
        <v>261</v>
      </c>
      <c r="F7" s="3">
        <v>6</v>
      </c>
      <c r="K7" t="s">
        <v>262</v>
      </c>
      <c r="L7" s="3">
        <v>1</v>
      </c>
      <c r="M7" s="3">
        <v>1</v>
      </c>
      <c r="N7" s="3">
        <v>4</v>
      </c>
    </row>
    <row r="8" spans="2:14">
      <c r="E8" t="s">
        <v>262</v>
      </c>
      <c r="F8" s="3">
        <v>4</v>
      </c>
      <c r="K8" t="s">
        <v>263</v>
      </c>
      <c r="L8" s="3">
        <v>1</v>
      </c>
      <c r="M8" s="3">
        <v>1</v>
      </c>
      <c r="N8" s="3">
        <v>3</v>
      </c>
    </row>
    <row r="9" spans="2:14">
      <c r="E9" t="s">
        <v>263</v>
      </c>
      <c r="F9" s="3">
        <v>3</v>
      </c>
      <c r="K9" t="s">
        <v>264</v>
      </c>
      <c r="L9" s="3">
        <v>1</v>
      </c>
      <c r="M9" s="3">
        <v>1</v>
      </c>
      <c r="N9" s="3">
        <v>5</v>
      </c>
    </row>
    <row r="10" spans="2:14">
      <c r="E10" t="s">
        <v>264</v>
      </c>
      <c r="F10" s="3">
        <v>5</v>
      </c>
      <c r="J10" t="s">
        <v>265</v>
      </c>
      <c r="L10" s="3">
        <v>4</v>
      </c>
      <c r="M10" s="3">
        <v>1</v>
      </c>
      <c r="N10" s="3">
        <v>18</v>
      </c>
    </row>
    <row r="11" spans="2:14">
      <c r="D11" t="s">
        <v>266</v>
      </c>
      <c r="F11" s="3">
        <v>18</v>
      </c>
      <c r="J11" t="s">
        <v>267</v>
      </c>
      <c r="L11" s="3"/>
      <c r="M11" s="3"/>
      <c r="N11" s="3"/>
    </row>
    <row r="12" spans="2:14">
      <c r="C12" t="s">
        <v>265</v>
      </c>
      <c r="F12" s="3">
        <v>18</v>
      </c>
      <c r="K12" t="s">
        <v>261</v>
      </c>
      <c r="L12" s="3">
        <v>1</v>
      </c>
      <c r="M12" s="3">
        <v>4</v>
      </c>
      <c r="N12" s="3">
        <v>14</v>
      </c>
    </row>
    <row r="13" spans="2:14">
      <c r="C13" t="s">
        <v>267</v>
      </c>
      <c r="K13" t="s">
        <v>262</v>
      </c>
      <c r="L13" s="3">
        <v>1</v>
      </c>
      <c r="M13" s="3">
        <v>4</v>
      </c>
      <c r="N13" s="3">
        <v>14</v>
      </c>
    </row>
    <row r="14" spans="2:14">
      <c r="D14" t="s">
        <v>55</v>
      </c>
      <c r="K14" t="s">
        <v>263</v>
      </c>
      <c r="L14" s="3">
        <v>1</v>
      </c>
      <c r="M14" s="3">
        <v>4</v>
      </c>
      <c r="N14" s="3">
        <v>14</v>
      </c>
    </row>
    <row r="15" spans="2:14">
      <c r="E15" t="s">
        <v>261</v>
      </c>
      <c r="F15" s="3">
        <v>2</v>
      </c>
      <c r="K15" t="s">
        <v>264</v>
      </c>
      <c r="L15" s="3">
        <v>1</v>
      </c>
      <c r="M15" s="3">
        <v>4</v>
      </c>
      <c r="N15" s="3">
        <v>14</v>
      </c>
    </row>
    <row r="16" spans="2:14">
      <c r="E16" t="s">
        <v>262</v>
      </c>
      <c r="F16" s="3">
        <v>2</v>
      </c>
      <c r="J16" t="s">
        <v>268</v>
      </c>
      <c r="L16" s="3">
        <v>4</v>
      </c>
      <c r="M16" s="3">
        <v>4</v>
      </c>
      <c r="N16" s="3">
        <v>56</v>
      </c>
    </row>
    <row r="17" spans="4:14">
      <c r="E17" t="s">
        <v>263</v>
      </c>
      <c r="F17" s="3">
        <v>2</v>
      </c>
      <c r="J17" t="s">
        <v>269</v>
      </c>
      <c r="L17" s="3"/>
      <c r="M17" s="3"/>
      <c r="N17" s="3"/>
    </row>
    <row r="18" spans="4:14">
      <c r="E18" t="s">
        <v>264</v>
      </c>
      <c r="F18" s="3">
        <v>2</v>
      </c>
      <c r="K18" t="s">
        <v>261</v>
      </c>
      <c r="L18" s="3">
        <v>1</v>
      </c>
      <c r="M18" s="3">
        <v>6</v>
      </c>
      <c r="N18" s="3">
        <v>18</v>
      </c>
    </row>
    <row r="19" spans="4:14">
      <c r="D19" t="s">
        <v>270</v>
      </c>
      <c r="F19" s="3">
        <v>8</v>
      </c>
      <c r="K19" t="s">
        <v>262</v>
      </c>
      <c r="L19" s="3">
        <v>1</v>
      </c>
      <c r="M19" s="3">
        <v>6</v>
      </c>
      <c r="N19" s="3">
        <v>16</v>
      </c>
    </row>
    <row r="20" spans="4:14">
      <c r="D20" t="s">
        <v>109</v>
      </c>
      <c r="K20" t="s">
        <v>263</v>
      </c>
      <c r="L20" s="3">
        <v>1</v>
      </c>
      <c r="M20" s="3">
        <v>6</v>
      </c>
      <c r="N20" s="3">
        <v>20</v>
      </c>
    </row>
    <row r="21" spans="4:14">
      <c r="E21" t="s">
        <v>261</v>
      </c>
      <c r="F21" s="3">
        <v>8</v>
      </c>
      <c r="K21" t="s">
        <v>264</v>
      </c>
      <c r="L21" s="3">
        <v>1</v>
      </c>
      <c r="M21" s="3">
        <v>6</v>
      </c>
      <c r="N21" s="3">
        <v>16</v>
      </c>
    </row>
    <row r="22" spans="4:14">
      <c r="E22" t="s">
        <v>262</v>
      </c>
      <c r="F22" s="3">
        <v>8</v>
      </c>
      <c r="J22" t="s">
        <v>271</v>
      </c>
      <c r="L22" s="3">
        <v>4</v>
      </c>
      <c r="M22" s="3">
        <v>6</v>
      </c>
      <c r="N22" s="3">
        <v>70</v>
      </c>
    </row>
    <row r="23" spans="4:14">
      <c r="E23" t="s">
        <v>263</v>
      </c>
      <c r="F23" s="3">
        <v>8</v>
      </c>
      <c r="J23" t="s">
        <v>272</v>
      </c>
      <c r="L23" s="3"/>
      <c r="M23" s="3"/>
      <c r="N23" s="3"/>
    </row>
    <row r="24" spans="4:14">
      <c r="E24" t="s">
        <v>264</v>
      </c>
      <c r="F24" s="3">
        <v>8</v>
      </c>
      <c r="K24" t="s">
        <v>261</v>
      </c>
      <c r="L24" s="3">
        <v>1</v>
      </c>
      <c r="M24" s="3">
        <v>7</v>
      </c>
      <c r="N24" s="3">
        <v>17</v>
      </c>
    </row>
    <row r="25" spans="4:14">
      <c r="D25" t="s">
        <v>273</v>
      </c>
      <c r="F25" s="3">
        <v>32</v>
      </c>
      <c r="K25" t="s">
        <v>262</v>
      </c>
      <c r="L25" s="3">
        <v>1</v>
      </c>
      <c r="M25" s="3">
        <v>7</v>
      </c>
      <c r="N25" s="3">
        <v>17</v>
      </c>
    </row>
    <row r="26" spans="4:14">
      <c r="D26" t="s">
        <v>174</v>
      </c>
      <c r="K26" t="s">
        <v>263</v>
      </c>
      <c r="L26" s="3">
        <v>1</v>
      </c>
      <c r="M26" s="3">
        <v>7</v>
      </c>
      <c r="N26" s="3">
        <v>21</v>
      </c>
    </row>
    <row r="27" spans="4:14">
      <c r="E27" t="s">
        <v>261</v>
      </c>
      <c r="F27" s="3">
        <v>2</v>
      </c>
      <c r="K27" t="s">
        <v>264</v>
      </c>
      <c r="L27" s="3">
        <v>1</v>
      </c>
      <c r="M27" s="3">
        <v>7</v>
      </c>
      <c r="N27" s="3">
        <v>17</v>
      </c>
    </row>
    <row r="28" spans="4:14">
      <c r="E28" t="s">
        <v>262</v>
      </c>
      <c r="F28" s="3">
        <v>2</v>
      </c>
      <c r="J28" t="s">
        <v>274</v>
      </c>
      <c r="L28" s="3">
        <v>4</v>
      </c>
      <c r="M28" s="3">
        <v>7</v>
      </c>
      <c r="N28" s="3">
        <v>72</v>
      </c>
    </row>
    <row r="29" spans="4:14">
      <c r="E29" t="s">
        <v>263</v>
      </c>
      <c r="F29" s="3">
        <v>2</v>
      </c>
      <c r="J29" t="s">
        <v>275</v>
      </c>
      <c r="L29" s="3"/>
      <c r="M29" s="3"/>
      <c r="N29" s="3"/>
    </row>
    <row r="30" spans="4:14">
      <c r="E30" t="s">
        <v>264</v>
      </c>
      <c r="F30" s="3">
        <v>2</v>
      </c>
      <c r="K30" t="s">
        <v>276</v>
      </c>
      <c r="L30" s="3">
        <v>1</v>
      </c>
      <c r="M30" s="3">
        <v>1</v>
      </c>
      <c r="N30" s="3">
        <v>7</v>
      </c>
    </row>
    <row r="31" spans="4:14">
      <c r="D31" t="s">
        <v>277</v>
      </c>
      <c r="F31" s="3">
        <v>8</v>
      </c>
      <c r="J31" t="s">
        <v>278</v>
      </c>
      <c r="L31" s="3">
        <v>1</v>
      </c>
      <c r="M31" s="3">
        <v>1</v>
      </c>
      <c r="N31" s="3">
        <v>7</v>
      </c>
    </row>
    <row r="32" spans="4:14">
      <c r="D32" t="s">
        <v>206</v>
      </c>
      <c r="I32" t="s">
        <v>279</v>
      </c>
      <c r="L32" s="3">
        <v>5</v>
      </c>
      <c r="M32" s="3">
        <v>19</v>
      </c>
      <c r="N32" s="3">
        <v>223</v>
      </c>
    </row>
    <row r="33" spans="3:14">
      <c r="E33" t="s">
        <v>261</v>
      </c>
      <c r="F33" s="3">
        <v>2</v>
      </c>
      <c r="I33">
        <v>2</v>
      </c>
      <c r="L33" s="3"/>
      <c r="M33" s="3"/>
      <c r="N33" s="3"/>
    </row>
    <row r="34" spans="3:14">
      <c r="E34" t="s">
        <v>262</v>
      </c>
      <c r="F34" s="3">
        <v>2</v>
      </c>
      <c r="J34" t="s">
        <v>267</v>
      </c>
      <c r="L34" s="3"/>
      <c r="M34" s="3"/>
      <c r="N34" s="3"/>
    </row>
    <row r="35" spans="3:14">
      <c r="E35" t="s">
        <v>263</v>
      </c>
      <c r="F35" s="3">
        <v>2</v>
      </c>
      <c r="K35" t="s">
        <v>261</v>
      </c>
      <c r="L35" s="3">
        <v>1</v>
      </c>
      <c r="M35" s="3">
        <v>2</v>
      </c>
      <c r="N35" s="3">
        <v>6</v>
      </c>
    </row>
    <row r="36" spans="3:14">
      <c r="E36" t="s">
        <v>264</v>
      </c>
      <c r="F36" s="3">
        <v>2</v>
      </c>
      <c r="K36" t="s">
        <v>262</v>
      </c>
      <c r="L36" s="3">
        <v>1</v>
      </c>
      <c r="M36" s="3">
        <v>1</v>
      </c>
      <c r="N36" s="3">
        <v>4</v>
      </c>
    </row>
    <row r="37" spans="3:14">
      <c r="D37" t="s">
        <v>280</v>
      </c>
      <c r="F37" s="3">
        <v>8</v>
      </c>
      <c r="K37" t="s">
        <v>263</v>
      </c>
      <c r="L37" s="3">
        <v>1</v>
      </c>
      <c r="M37" s="3">
        <v>1</v>
      </c>
      <c r="N37" s="3">
        <v>4</v>
      </c>
    </row>
    <row r="38" spans="3:14">
      <c r="C38" t="s">
        <v>268</v>
      </c>
      <c r="F38" s="3">
        <v>56</v>
      </c>
      <c r="K38" t="s">
        <v>264</v>
      </c>
      <c r="L38" s="3">
        <v>1</v>
      </c>
      <c r="M38" s="3">
        <v>1</v>
      </c>
      <c r="N38" s="3">
        <v>4</v>
      </c>
    </row>
    <row r="39" spans="3:14">
      <c r="C39" t="s">
        <v>269</v>
      </c>
      <c r="J39" t="s">
        <v>268</v>
      </c>
      <c r="L39" s="3">
        <v>4</v>
      </c>
      <c r="M39" s="3">
        <v>2</v>
      </c>
      <c r="N39" s="3">
        <v>18</v>
      </c>
    </row>
    <row r="40" spans="3:14">
      <c r="D40" t="s">
        <v>281</v>
      </c>
      <c r="J40" t="s">
        <v>269</v>
      </c>
      <c r="L40" s="3"/>
      <c r="M40" s="3"/>
      <c r="N40" s="3"/>
    </row>
    <row r="41" spans="3:14">
      <c r="E41" t="s">
        <v>261</v>
      </c>
      <c r="F41" s="3">
        <v>2</v>
      </c>
      <c r="K41" t="s">
        <v>261</v>
      </c>
      <c r="L41" s="3">
        <v>1</v>
      </c>
      <c r="M41" s="3">
        <v>10</v>
      </c>
      <c r="N41" s="3">
        <v>15</v>
      </c>
    </row>
    <row r="42" spans="3:14">
      <c r="E42" t="s">
        <v>262</v>
      </c>
      <c r="F42" s="3">
        <v>2</v>
      </c>
      <c r="K42" t="s">
        <v>262</v>
      </c>
      <c r="L42" s="3">
        <v>1</v>
      </c>
      <c r="M42" s="3">
        <v>10</v>
      </c>
      <c r="N42" s="3">
        <v>14</v>
      </c>
    </row>
    <row r="43" spans="3:14">
      <c r="E43" t="s">
        <v>263</v>
      </c>
      <c r="F43" s="3">
        <v>4</v>
      </c>
      <c r="K43" t="s">
        <v>263</v>
      </c>
      <c r="L43" s="3">
        <v>1</v>
      </c>
      <c r="M43" s="3">
        <v>9</v>
      </c>
      <c r="N43" s="3">
        <v>14</v>
      </c>
    </row>
    <row r="44" spans="3:14">
      <c r="E44" t="s">
        <v>264</v>
      </c>
      <c r="F44" s="3">
        <v>2</v>
      </c>
      <c r="K44" t="s">
        <v>264</v>
      </c>
      <c r="L44" s="3">
        <v>1</v>
      </c>
      <c r="M44" s="3">
        <v>9</v>
      </c>
      <c r="N44" s="3">
        <v>13</v>
      </c>
    </row>
    <row r="45" spans="3:14">
      <c r="D45" t="s">
        <v>282</v>
      </c>
      <c r="F45" s="3">
        <v>10</v>
      </c>
      <c r="J45" t="s">
        <v>271</v>
      </c>
      <c r="L45" s="3">
        <v>4</v>
      </c>
      <c r="M45" s="3">
        <v>11</v>
      </c>
      <c r="N45" s="3">
        <v>54</v>
      </c>
    </row>
    <row r="46" spans="3:14">
      <c r="D46" t="s">
        <v>283</v>
      </c>
      <c r="J46" t="s">
        <v>272</v>
      </c>
      <c r="L46" s="3"/>
      <c r="M46" s="3"/>
      <c r="N46" s="3"/>
    </row>
    <row r="47" spans="3:14">
      <c r="E47" t="s">
        <v>261</v>
      </c>
      <c r="F47" s="3">
        <v>10</v>
      </c>
      <c r="K47" t="s">
        <v>261</v>
      </c>
      <c r="L47" s="3">
        <v>1</v>
      </c>
      <c r="M47" s="3">
        <v>11</v>
      </c>
      <c r="N47" s="3">
        <v>16</v>
      </c>
    </row>
    <row r="48" spans="3:14">
      <c r="E48" t="s">
        <v>262</v>
      </c>
      <c r="F48" s="3">
        <v>8</v>
      </c>
      <c r="K48" t="s">
        <v>262</v>
      </c>
      <c r="L48" s="3">
        <v>1</v>
      </c>
      <c r="M48" s="3">
        <v>10</v>
      </c>
      <c r="N48" s="3">
        <v>14</v>
      </c>
    </row>
    <row r="49" spans="4:14">
      <c r="E49" t="s">
        <v>263</v>
      </c>
      <c r="F49" s="3">
        <v>10</v>
      </c>
      <c r="K49" t="s">
        <v>263</v>
      </c>
      <c r="L49" s="3">
        <v>1</v>
      </c>
      <c r="M49" s="3">
        <v>8</v>
      </c>
      <c r="N49" s="3">
        <v>13</v>
      </c>
    </row>
    <row r="50" spans="4:14">
      <c r="E50" t="s">
        <v>264</v>
      </c>
      <c r="F50" s="3">
        <v>8</v>
      </c>
      <c r="K50" t="s">
        <v>264</v>
      </c>
      <c r="L50" s="3">
        <v>1</v>
      </c>
      <c r="M50" s="3">
        <v>8</v>
      </c>
      <c r="N50" s="3">
        <v>11</v>
      </c>
    </row>
    <row r="51" spans="4:14">
      <c r="D51" t="s">
        <v>284</v>
      </c>
      <c r="F51" s="3">
        <v>36</v>
      </c>
      <c r="J51" t="s">
        <v>274</v>
      </c>
      <c r="L51" s="3">
        <v>4</v>
      </c>
      <c r="M51" s="3">
        <v>11</v>
      </c>
      <c r="N51" s="3">
        <v>54</v>
      </c>
    </row>
    <row r="52" spans="4:14">
      <c r="D52" t="s">
        <v>285</v>
      </c>
      <c r="I52" t="s">
        <v>286</v>
      </c>
      <c r="L52" s="3">
        <v>4</v>
      </c>
      <c r="M52" s="3">
        <v>24</v>
      </c>
      <c r="N52" s="3">
        <v>126</v>
      </c>
    </row>
    <row r="53" spans="4:14">
      <c r="E53" t="s">
        <v>261</v>
      </c>
      <c r="F53" s="3">
        <v>2</v>
      </c>
      <c r="I53" t="s">
        <v>287</v>
      </c>
      <c r="L53" s="3">
        <v>5</v>
      </c>
      <c r="M53" s="3">
        <v>43</v>
      </c>
      <c r="N53" s="3">
        <v>349</v>
      </c>
    </row>
    <row r="54" spans="4:14">
      <c r="E54" t="s">
        <v>262</v>
      </c>
      <c r="F54" s="3">
        <v>2</v>
      </c>
    </row>
    <row r="55" spans="4:14">
      <c r="E55" t="s">
        <v>263</v>
      </c>
      <c r="F55" s="3">
        <v>2</v>
      </c>
    </row>
    <row r="56" spans="4:14">
      <c r="E56" t="s">
        <v>264</v>
      </c>
      <c r="F56" s="3">
        <v>2</v>
      </c>
    </row>
    <row r="57" spans="4:14">
      <c r="D57" t="s">
        <v>288</v>
      </c>
      <c r="F57" s="3">
        <v>8</v>
      </c>
    </row>
    <row r="58" spans="4:14">
      <c r="D58" t="s">
        <v>289</v>
      </c>
    </row>
    <row r="59" spans="4:14">
      <c r="E59" t="s">
        <v>261</v>
      </c>
      <c r="F59" s="3">
        <v>2</v>
      </c>
    </row>
    <row r="60" spans="4:14">
      <c r="E60" t="s">
        <v>262</v>
      </c>
      <c r="F60" s="3">
        <v>2</v>
      </c>
    </row>
    <row r="61" spans="4:14">
      <c r="E61" t="s">
        <v>263</v>
      </c>
      <c r="F61" s="3">
        <v>2</v>
      </c>
    </row>
    <row r="62" spans="4:14">
      <c r="E62" t="s">
        <v>264</v>
      </c>
      <c r="F62" s="3">
        <v>2</v>
      </c>
    </row>
    <row r="63" spans="4:14">
      <c r="D63" t="s">
        <v>290</v>
      </c>
      <c r="F63" s="3">
        <v>8</v>
      </c>
    </row>
    <row r="64" spans="4:14">
      <c r="D64" t="s">
        <v>291</v>
      </c>
    </row>
    <row r="65" spans="3:6">
      <c r="E65" t="s">
        <v>261</v>
      </c>
      <c r="F65" s="3">
        <v>1</v>
      </c>
    </row>
    <row r="66" spans="3:6">
      <c r="E66" t="s">
        <v>262</v>
      </c>
      <c r="F66" s="3">
        <v>1</v>
      </c>
    </row>
    <row r="67" spans="3:6">
      <c r="E67" t="s">
        <v>263</v>
      </c>
      <c r="F67" s="3">
        <v>1</v>
      </c>
    </row>
    <row r="68" spans="3:6">
      <c r="E68" t="s">
        <v>264</v>
      </c>
      <c r="F68" s="3">
        <v>1</v>
      </c>
    </row>
    <row r="69" spans="3:6">
      <c r="D69" t="s">
        <v>292</v>
      </c>
      <c r="F69" s="3">
        <v>4</v>
      </c>
    </row>
    <row r="70" spans="3:6">
      <c r="D70" t="s">
        <v>293</v>
      </c>
    </row>
    <row r="71" spans="3:6">
      <c r="E71" t="s">
        <v>261</v>
      </c>
      <c r="F71" s="3">
        <v>1</v>
      </c>
    </row>
    <row r="72" spans="3:6">
      <c r="E72" t="s">
        <v>262</v>
      </c>
      <c r="F72" s="3">
        <v>1</v>
      </c>
    </row>
    <row r="73" spans="3:6">
      <c r="E73" t="s">
        <v>263</v>
      </c>
      <c r="F73" s="3">
        <v>1</v>
      </c>
    </row>
    <row r="74" spans="3:6">
      <c r="E74" t="s">
        <v>264</v>
      </c>
      <c r="F74" s="3">
        <v>1</v>
      </c>
    </row>
    <row r="75" spans="3:6">
      <c r="D75" t="s">
        <v>294</v>
      </c>
      <c r="F75" s="3">
        <v>4</v>
      </c>
    </row>
    <row r="76" spans="3:6">
      <c r="C76" t="s">
        <v>271</v>
      </c>
      <c r="F76" s="3">
        <v>70</v>
      </c>
    </row>
    <row r="77" spans="3:6">
      <c r="C77" t="s">
        <v>272</v>
      </c>
    </row>
    <row r="78" spans="3:6">
      <c r="D78" t="s">
        <v>295</v>
      </c>
    </row>
    <row r="79" spans="3:6">
      <c r="E79" t="s">
        <v>261</v>
      </c>
      <c r="F79" s="3">
        <v>2</v>
      </c>
    </row>
    <row r="80" spans="3:6">
      <c r="E80" t="s">
        <v>262</v>
      </c>
      <c r="F80" s="3">
        <v>2</v>
      </c>
    </row>
    <row r="81" spans="4:6">
      <c r="E81" t="s">
        <v>263</v>
      </c>
      <c r="F81" s="3">
        <v>4</v>
      </c>
    </row>
    <row r="82" spans="4:6">
      <c r="E82" t="s">
        <v>264</v>
      </c>
      <c r="F82" s="3">
        <v>2</v>
      </c>
    </row>
    <row r="83" spans="4:6">
      <c r="D83" t="s">
        <v>296</v>
      </c>
      <c r="F83" s="3">
        <v>10</v>
      </c>
    </row>
    <row r="84" spans="4:6">
      <c r="D84" t="s">
        <v>297</v>
      </c>
    </row>
    <row r="85" spans="4:6">
      <c r="E85" t="s">
        <v>261</v>
      </c>
      <c r="F85" s="3">
        <v>8</v>
      </c>
    </row>
    <row r="86" spans="4:6">
      <c r="E86" t="s">
        <v>262</v>
      </c>
      <c r="F86" s="3">
        <v>8</v>
      </c>
    </row>
    <row r="87" spans="4:6">
      <c r="E87" t="s">
        <v>263</v>
      </c>
      <c r="F87" s="3">
        <v>10</v>
      </c>
    </row>
    <row r="88" spans="4:6">
      <c r="E88" t="s">
        <v>264</v>
      </c>
      <c r="F88" s="3">
        <v>8</v>
      </c>
    </row>
    <row r="89" spans="4:6">
      <c r="D89" t="s">
        <v>298</v>
      </c>
      <c r="F89" s="3">
        <v>34</v>
      </c>
    </row>
    <row r="90" spans="4:6">
      <c r="D90" t="s">
        <v>299</v>
      </c>
    </row>
    <row r="91" spans="4:6">
      <c r="E91" t="s">
        <v>261</v>
      </c>
      <c r="F91" s="3">
        <v>2</v>
      </c>
    </row>
    <row r="92" spans="4:6">
      <c r="E92" t="s">
        <v>262</v>
      </c>
      <c r="F92" s="3">
        <v>2</v>
      </c>
    </row>
    <row r="93" spans="4:6">
      <c r="E93" t="s">
        <v>263</v>
      </c>
      <c r="F93" s="3">
        <v>2</v>
      </c>
    </row>
    <row r="94" spans="4:6">
      <c r="E94" t="s">
        <v>264</v>
      </c>
      <c r="F94" s="3">
        <v>2</v>
      </c>
    </row>
    <row r="95" spans="4:6">
      <c r="D95" t="s">
        <v>300</v>
      </c>
      <c r="F95" s="3">
        <v>8</v>
      </c>
    </row>
    <row r="96" spans="4:6">
      <c r="D96" t="s">
        <v>301</v>
      </c>
    </row>
    <row r="97" spans="4:6">
      <c r="E97" t="s">
        <v>261</v>
      </c>
      <c r="F97" s="3">
        <v>2</v>
      </c>
    </row>
    <row r="98" spans="4:6">
      <c r="E98" t="s">
        <v>262</v>
      </c>
      <c r="F98" s="3">
        <v>2</v>
      </c>
    </row>
    <row r="99" spans="4:6">
      <c r="E99" t="s">
        <v>263</v>
      </c>
      <c r="F99" s="3">
        <v>2</v>
      </c>
    </row>
    <row r="100" spans="4:6">
      <c r="E100" t="s">
        <v>264</v>
      </c>
      <c r="F100" s="3">
        <v>2</v>
      </c>
    </row>
    <row r="101" spans="4:6">
      <c r="D101" t="s">
        <v>302</v>
      </c>
      <c r="F101" s="3">
        <v>8</v>
      </c>
    </row>
    <row r="102" spans="4:6">
      <c r="D102" t="s">
        <v>303</v>
      </c>
    </row>
    <row r="103" spans="4:6">
      <c r="E103" t="s">
        <v>261</v>
      </c>
      <c r="F103" s="3">
        <v>1</v>
      </c>
    </row>
    <row r="104" spans="4:6">
      <c r="E104" t="s">
        <v>262</v>
      </c>
      <c r="F104" s="3">
        <v>1</v>
      </c>
    </row>
    <row r="105" spans="4:6">
      <c r="E105" t="s">
        <v>263</v>
      </c>
      <c r="F105" s="3">
        <v>1</v>
      </c>
    </row>
    <row r="106" spans="4:6">
      <c r="E106" t="s">
        <v>264</v>
      </c>
      <c r="F106" s="3">
        <v>1</v>
      </c>
    </row>
    <row r="107" spans="4:6">
      <c r="D107" t="s">
        <v>304</v>
      </c>
      <c r="F107" s="3">
        <v>4</v>
      </c>
    </row>
    <row r="108" spans="4:6">
      <c r="D108" t="s">
        <v>305</v>
      </c>
    </row>
    <row r="109" spans="4:6">
      <c r="E109" t="s">
        <v>261</v>
      </c>
      <c r="F109" s="3">
        <v>1</v>
      </c>
    </row>
    <row r="110" spans="4:6">
      <c r="E110" t="s">
        <v>262</v>
      </c>
      <c r="F110" s="3">
        <v>1</v>
      </c>
    </row>
    <row r="111" spans="4:6">
      <c r="E111" t="s">
        <v>263</v>
      </c>
      <c r="F111" s="3">
        <v>1</v>
      </c>
    </row>
    <row r="112" spans="4:6">
      <c r="E112" t="s">
        <v>264</v>
      </c>
      <c r="F112" s="3">
        <v>1</v>
      </c>
    </row>
    <row r="113" spans="2:6">
      <c r="D113" t="s">
        <v>306</v>
      </c>
      <c r="F113" s="3">
        <v>4</v>
      </c>
    </row>
    <row r="114" spans="2:6">
      <c r="D114" t="s">
        <v>307</v>
      </c>
    </row>
    <row r="115" spans="2:6">
      <c r="E115" t="s">
        <v>261</v>
      </c>
      <c r="F115" s="3">
        <v>1</v>
      </c>
    </row>
    <row r="116" spans="2:6">
      <c r="E116" t="s">
        <v>262</v>
      </c>
      <c r="F116" s="3">
        <v>1</v>
      </c>
    </row>
    <row r="117" spans="2:6">
      <c r="E117" t="s">
        <v>263</v>
      </c>
      <c r="F117" s="3">
        <v>1</v>
      </c>
    </row>
    <row r="118" spans="2:6">
      <c r="E118" t="s">
        <v>264</v>
      </c>
      <c r="F118" s="3">
        <v>1</v>
      </c>
    </row>
    <row r="119" spans="2:6">
      <c r="D119" t="s">
        <v>308</v>
      </c>
      <c r="F119" s="3">
        <v>4</v>
      </c>
    </row>
    <row r="120" spans="2:6">
      <c r="C120" t="s">
        <v>274</v>
      </c>
      <c r="F120" s="3">
        <v>72</v>
      </c>
    </row>
    <row r="121" spans="2:6">
      <c r="C121" t="s">
        <v>275</v>
      </c>
    </row>
    <row r="122" spans="2:6">
      <c r="D122" t="s">
        <v>309</v>
      </c>
    </row>
    <row r="123" spans="2:6">
      <c r="E123" t="s">
        <v>276</v>
      </c>
      <c r="F123" s="3">
        <v>7</v>
      </c>
    </row>
    <row r="124" spans="2:6">
      <c r="D124" t="s">
        <v>310</v>
      </c>
      <c r="F124" s="3">
        <v>7</v>
      </c>
    </row>
    <row r="125" spans="2:6">
      <c r="C125" t="s">
        <v>278</v>
      </c>
      <c r="F125" s="3">
        <v>7</v>
      </c>
    </row>
    <row r="126" spans="2:6">
      <c r="B126" t="s">
        <v>279</v>
      </c>
      <c r="F126" s="3">
        <v>223</v>
      </c>
    </row>
    <row r="127" spans="2:6">
      <c r="B127">
        <v>2</v>
      </c>
    </row>
    <row r="128" spans="2:6">
      <c r="C128" t="s">
        <v>267</v>
      </c>
    </row>
    <row r="129" spans="3:6">
      <c r="D129" t="s">
        <v>311</v>
      </c>
    </row>
    <row r="130" spans="3:6">
      <c r="E130" t="s">
        <v>261</v>
      </c>
      <c r="F130" s="3">
        <v>4</v>
      </c>
    </row>
    <row r="131" spans="3:6">
      <c r="E131" t="s">
        <v>262</v>
      </c>
      <c r="F131" s="3">
        <v>4</v>
      </c>
    </row>
    <row r="132" spans="3:6">
      <c r="E132" t="s">
        <v>263</v>
      </c>
      <c r="F132" s="3">
        <v>4</v>
      </c>
    </row>
    <row r="133" spans="3:6">
      <c r="E133" t="s">
        <v>264</v>
      </c>
      <c r="F133" s="3">
        <v>4</v>
      </c>
    </row>
    <row r="134" spans="3:6">
      <c r="D134" t="s">
        <v>312</v>
      </c>
      <c r="F134" s="3">
        <v>16</v>
      </c>
    </row>
    <row r="135" spans="3:6">
      <c r="D135" t="s">
        <v>313</v>
      </c>
    </row>
    <row r="136" spans="3:6">
      <c r="E136" t="s">
        <v>261</v>
      </c>
      <c r="F136" s="3">
        <v>2</v>
      </c>
    </row>
    <row r="137" spans="3:6">
      <c r="D137" t="s">
        <v>314</v>
      </c>
      <c r="F137" s="3">
        <v>2</v>
      </c>
    </row>
    <row r="138" spans="3:6">
      <c r="C138" t="s">
        <v>268</v>
      </c>
      <c r="F138" s="3">
        <v>18</v>
      </c>
    </row>
    <row r="139" spans="3:6">
      <c r="C139" t="s">
        <v>269</v>
      </c>
    </row>
    <row r="140" spans="3:6">
      <c r="D140" t="s">
        <v>315</v>
      </c>
    </row>
    <row r="141" spans="3:6">
      <c r="E141" t="s">
        <v>261</v>
      </c>
      <c r="F141" s="3">
        <v>1</v>
      </c>
    </row>
    <row r="142" spans="3:6">
      <c r="E142" t="s">
        <v>262</v>
      </c>
      <c r="F142" s="3">
        <v>1</v>
      </c>
    </row>
    <row r="143" spans="3:6">
      <c r="E143" t="s">
        <v>263</v>
      </c>
      <c r="F143" s="3">
        <v>1</v>
      </c>
    </row>
    <row r="144" spans="3:6">
      <c r="E144" t="s">
        <v>264</v>
      </c>
      <c r="F144" s="3">
        <v>1</v>
      </c>
    </row>
    <row r="145" spans="4:6">
      <c r="D145" t="s">
        <v>316</v>
      </c>
      <c r="F145" s="3">
        <v>4</v>
      </c>
    </row>
    <row r="146" spans="4:6">
      <c r="D146" t="s">
        <v>317</v>
      </c>
    </row>
    <row r="147" spans="4:6">
      <c r="E147" t="s">
        <v>261</v>
      </c>
      <c r="F147" s="3">
        <v>1</v>
      </c>
    </row>
    <row r="148" spans="4:6">
      <c r="E148" t="s">
        <v>262</v>
      </c>
      <c r="F148" s="3">
        <v>1</v>
      </c>
    </row>
    <row r="149" spans="4:6">
      <c r="E149" t="s">
        <v>263</v>
      </c>
      <c r="F149" s="3">
        <v>1</v>
      </c>
    </row>
    <row r="150" spans="4:6">
      <c r="E150" t="s">
        <v>264</v>
      </c>
      <c r="F150" s="3">
        <v>1</v>
      </c>
    </row>
    <row r="151" spans="4:6">
      <c r="D151" t="s">
        <v>318</v>
      </c>
      <c r="F151" s="3">
        <v>4</v>
      </c>
    </row>
    <row r="152" spans="4:6">
      <c r="D152" t="s">
        <v>319</v>
      </c>
    </row>
    <row r="153" spans="4:6">
      <c r="E153" t="s">
        <v>261</v>
      </c>
      <c r="F153" s="3">
        <v>1</v>
      </c>
    </row>
    <row r="154" spans="4:6">
      <c r="E154" t="s">
        <v>262</v>
      </c>
      <c r="F154" s="3">
        <v>1</v>
      </c>
    </row>
    <row r="155" spans="4:6">
      <c r="E155" t="s">
        <v>263</v>
      </c>
      <c r="F155" s="3">
        <v>1</v>
      </c>
    </row>
    <row r="156" spans="4:6">
      <c r="E156" t="s">
        <v>264</v>
      </c>
      <c r="F156" s="3">
        <v>1</v>
      </c>
    </row>
    <row r="157" spans="4:6">
      <c r="D157" t="s">
        <v>320</v>
      </c>
      <c r="F157" s="3">
        <v>4</v>
      </c>
    </row>
    <row r="158" spans="4:6">
      <c r="D158" t="s">
        <v>321</v>
      </c>
    </row>
    <row r="159" spans="4:6">
      <c r="E159" t="s">
        <v>261</v>
      </c>
      <c r="F159" s="3">
        <v>1</v>
      </c>
    </row>
    <row r="160" spans="4:6">
      <c r="E160" t="s">
        <v>262</v>
      </c>
      <c r="F160" s="3">
        <v>1</v>
      </c>
    </row>
    <row r="161" spans="4:6">
      <c r="E161" t="s">
        <v>263</v>
      </c>
      <c r="F161" s="3">
        <v>1</v>
      </c>
    </row>
    <row r="162" spans="4:6">
      <c r="E162" t="s">
        <v>264</v>
      </c>
      <c r="F162" s="3">
        <v>1</v>
      </c>
    </row>
    <row r="163" spans="4:6">
      <c r="D163" t="s">
        <v>322</v>
      </c>
      <c r="F163" s="3">
        <v>4</v>
      </c>
    </row>
    <row r="164" spans="4:6">
      <c r="D164" t="s">
        <v>323</v>
      </c>
    </row>
    <row r="165" spans="4:6">
      <c r="E165" t="s">
        <v>261</v>
      </c>
      <c r="F165" s="3">
        <v>1</v>
      </c>
    </row>
    <row r="166" spans="4:6">
      <c r="E166" t="s">
        <v>262</v>
      </c>
      <c r="F166" s="3">
        <v>1</v>
      </c>
    </row>
    <row r="167" spans="4:6">
      <c r="E167" t="s">
        <v>263</v>
      </c>
      <c r="F167" s="3">
        <v>1</v>
      </c>
    </row>
    <row r="168" spans="4:6">
      <c r="E168" t="s">
        <v>264</v>
      </c>
      <c r="F168" s="3">
        <v>1</v>
      </c>
    </row>
    <row r="169" spans="4:6">
      <c r="D169" t="s">
        <v>324</v>
      </c>
      <c r="F169" s="3">
        <v>4</v>
      </c>
    </row>
    <row r="170" spans="4:6">
      <c r="D170" t="s">
        <v>325</v>
      </c>
    </row>
    <row r="171" spans="4:6">
      <c r="E171" t="s">
        <v>261</v>
      </c>
      <c r="F171" s="3">
        <v>2</v>
      </c>
    </row>
    <row r="172" spans="4:6">
      <c r="E172" t="s">
        <v>262</v>
      </c>
      <c r="F172" s="3">
        <v>1</v>
      </c>
    </row>
    <row r="173" spans="4:6">
      <c r="E173" t="s">
        <v>263</v>
      </c>
      <c r="F173" s="3">
        <v>2</v>
      </c>
    </row>
    <row r="174" spans="4:6">
      <c r="E174" t="s">
        <v>264</v>
      </c>
      <c r="F174" s="3">
        <v>1</v>
      </c>
    </row>
    <row r="175" spans="4:6">
      <c r="D175" t="s">
        <v>326</v>
      </c>
      <c r="F175" s="3">
        <v>6</v>
      </c>
    </row>
    <row r="176" spans="4:6">
      <c r="D176" t="s">
        <v>327</v>
      </c>
    </row>
    <row r="177" spans="4:6">
      <c r="E177" t="s">
        <v>261</v>
      </c>
      <c r="F177" s="3">
        <v>1</v>
      </c>
    </row>
    <row r="178" spans="4:6">
      <c r="E178" t="s">
        <v>262</v>
      </c>
      <c r="F178" s="3">
        <v>1</v>
      </c>
    </row>
    <row r="179" spans="4:6">
      <c r="E179" t="s">
        <v>263</v>
      </c>
      <c r="F179" s="3">
        <v>1</v>
      </c>
    </row>
    <row r="180" spans="4:6">
      <c r="E180" t="s">
        <v>264</v>
      </c>
      <c r="F180" s="3">
        <v>1</v>
      </c>
    </row>
    <row r="181" spans="4:6">
      <c r="D181" t="s">
        <v>328</v>
      </c>
      <c r="F181" s="3">
        <v>4</v>
      </c>
    </row>
    <row r="182" spans="4:6">
      <c r="D182" t="s">
        <v>329</v>
      </c>
    </row>
    <row r="183" spans="4:6">
      <c r="E183" t="s">
        <v>261</v>
      </c>
      <c r="F183" s="3">
        <v>4</v>
      </c>
    </row>
    <row r="184" spans="4:6">
      <c r="E184" t="s">
        <v>262</v>
      </c>
      <c r="F184" s="3">
        <v>4</v>
      </c>
    </row>
    <row r="185" spans="4:6">
      <c r="E185" t="s">
        <v>263</v>
      </c>
      <c r="F185" s="3">
        <v>4</v>
      </c>
    </row>
    <row r="186" spans="4:6">
      <c r="E186" t="s">
        <v>264</v>
      </c>
      <c r="F186" s="3">
        <v>4</v>
      </c>
    </row>
    <row r="187" spans="4:6">
      <c r="D187" t="s">
        <v>330</v>
      </c>
      <c r="F187" s="3">
        <v>16</v>
      </c>
    </row>
    <row r="188" spans="4:6">
      <c r="D188" t="s">
        <v>331</v>
      </c>
    </row>
    <row r="189" spans="4:6">
      <c r="E189" t="s">
        <v>264</v>
      </c>
      <c r="F189" s="3">
        <v>2</v>
      </c>
    </row>
    <row r="190" spans="4:6">
      <c r="D190" t="s">
        <v>332</v>
      </c>
      <c r="F190" s="3">
        <v>2</v>
      </c>
    </row>
    <row r="191" spans="4:6">
      <c r="D191" t="s">
        <v>333</v>
      </c>
    </row>
    <row r="192" spans="4:6">
      <c r="E192" t="s">
        <v>261</v>
      </c>
      <c r="F192" s="3">
        <v>2</v>
      </c>
    </row>
    <row r="193" spans="3:6">
      <c r="E193" t="s">
        <v>262</v>
      </c>
      <c r="F193" s="3">
        <v>2</v>
      </c>
    </row>
    <row r="194" spans="3:6">
      <c r="D194" t="s">
        <v>334</v>
      </c>
      <c r="F194" s="3">
        <v>4</v>
      </c>
    </row>
    <row r="195" spans="3:6">
      <c r="D195" t="s">
        <v>335</v>
      </c>
    </row>
    <row r="196" spans="3:6">
      <c r="E196" t="s">
        <v>261</v>
      </c>
      <c r="F196" s="3">
        <v>1</v>
      </c>
    </row>
    <row r="197" spans="3:6">
      <c r="E197" t="s">
        <v>262</v>
      </c>
      <c r="F197" s="3">
        <v>1</v>
      </c>
    </row>
    <row r="198" spans="3:6">
      <c r="E198" t="s">
        <v>263</v>
      </c>
      <c r="F198" s="3">
        <v>2</v>
      </c>
    </row>
    <row r="199" spans="3:6">
      <c r="D199" t="s">
        <v>336</v>
      </c>
      <c r="F199" s="3">
        <v>2</v>
      </c>
    </row>
    <row r="200" spans="3:6">
      <c r="C200" t="s">
        <v>271</v>
      </c>
      <c r="F200" s="3">
        <v>54</v>
      </c>
    </row>
    <row r="201" spans="3:6">
      <c r="C201" t="s">
        <v>272</v>
      </c>
    </row>
    <row r="202" spans="3:6">
      <c r="D202" t="s">
        <v>337</v>
      </c>
    </row>
    <row r="203" spans="3:6">
      <c r="E203" t="s">
        <v>261</v>
      </c>
      <c r="F203" s="3">
        <v>1</v>
      </c>
    </row>
    <row r="204" spans="3:6">
      <c r="E204" t="s">
        <v>262</v>
      </c>
      <c r="F204" s="3">
        <v>1</v>
      </c>
    </row>
    <row r="205" spans="3:6">
      <c r="E205" t="s">
        <v>263</v>
      </c>
      <c r="F205" s="3">
        <v>1</v>
      </c>
    </row>
    <row r="206" spans="3:6">
      <c r="E206" t="s">
        <v>264</v>
      </c>
      <c r="F206" s="3">
        <v>1</v>
      </c>
    </row>
    <row r="207" spans="3:6">
      <c r="D207" t="s">
        <v>338</v>
      </c>
      <c r="F207" s="3">
        <v>4</v>
      </c>
    </row>
    <row r="208" spans="3:6">
      <c r="D208" t="s">
        <v>339</v>
      </c>
    </row>
    <row r="209" spans="4:6">
      <c r="E209" t="s">
        <v>261</v>
      </c>
      <c r="F209" s="3">
        <v>1</v>
      </c>
    </row>
    <row r="210" spans="4:6">
      <c r="E210" t="s">
        <v>262</v>
      </c>
      <c r="F210" s="3">
        <v>1</v>
      </c>
    </row>
    <row r="211" spans="4:6">
      <c r="E211" t="s">
        <v>263</v>
      </c>
      <c r="F211" s="3">
        <v>1</v>
      </c>
    </row>
    <row r="212" spans="4:6">
      <c r="E212" t="s">
        <v>264</v>
      </c>
      <c r="F212" s="3">
        <v>1</v>
      </c>
    </row>
    <row r="213" spans="4:6">
      <c r="D213" t="s">
        <v>340</v>
      </c>
      <c r="F213" s="3">
        <v>4</v>
      </c>
    </row>
    <row r="214" spans="4:6">
      <c r="D214" t="s">
        <v>341</v>
      </c>
    </row>
    <row r="215" spans="4:6">
      <c r="E215" t="s">
        <v>261</v>
      </c>
      <c r="F215" s="3">
        <v>1</v>
      </c>
    </row>
    <row r="216" spans="4:6">
      <c r="E216" t="s">
        <v>262</v>
      </c>
      <c r="F216" s="3">
        <v>1</v>
      </c>
    </row>
    <row r="217" spans="4:6">
      <c r="E217" t="s">
        <v>263</v>
      </c>
      <c r="F217" s="3">
        <v>1</v>
      </c>
    </row>
    <row r="218" spans="4:6">
      <c r="E218" t="s">
        <v>264</v>
      </c>
      <c r="F218" s="3">
        <v>1</v>
      </c>
    </row>
    <row r="219" spans="4:6">
      <c r="D219" t="s">
        <v>342</v>
      </c>
      <c r="F219" s="3">
        <v>4</v>
      </c>
    </row>
    <row r="220" spans="4:6">
      <c r="D220" t="s">
        <v>343</v>
      </c>
    </row>
    <row r="221" spans="4:6">
      <c r="E221" t="s">
        <v>261</v>
      </c>
      <c r="F221" s="3">
        <v>1</v>
      </c>
    </row>
    <row r="222" spans="4:6">
      <c r="E222" t="s">
        <v>262</v>
      </c>
      <c r="F222" s="3">
        <v>1</v>
      </c>
    </row>
    <row r="223" spans="4:6">
      <c r="E223" t="s">
        <v>263</v>
      </c>
      <c r="F223" s="3">
        <v>1</v>
      </c>
    </row>
    <row r="224" spans="4:6">
      <c r="E224" t="s">
        <v>264</v>
      </c>
      <c r="F224" s="3">
        <v>1</v>
      </c>
    </row>
    <row r="225" spans="4:6">
      <c r="D225" t="s">
        <v>344</v>
      </c>
      <c r="F225" s="3">
        <v>4</v>
      </c>
    </row>
    <row r="226" spans="4:6">
      <c r="D226" t="s">
        <v>345</v>
      </c>
    </row>
    <row r="227" spans="4:6">
      <c r="E227" t="s">
        <v>261</v>
      </c>
      <c r="F227" s="3">
        <v>1</v>
      </c>
    </row>
    <row r="228" spans="4:6">
      <c r="E228" t="s">
        <v>262</v>
      </c>
      <c r="F228" s="3">
        <v>1</v>
      </c>
    </row>
    <row r="229" spans="4:6">
      <c r="E229" t="s">
        <v>263</v>
      </c>
      <c r="F229" s="3">
        <v>1</v>
      </c>
    </row>
    <row r="230" spans="4:6">
      <c r="E230" t="s">
        <v>264</v>
      </c>
      <c r="F230" s="3">
        <v>1</v>
      </c>
    </row>
    <row r="231" spans="4:6">
      <c r="D231" t="s">
        <v>346</v>
      </c>
      <c r="F231" s="3">
        <v>4</v>
      </c>
    </row>
    <row r="232" spans="4:6">
      <c r="D232" t="s">
        <v>347</v>
      </c>
    </row>
    <row r="233" spans="4:6">
      <c r="E233" t="s">
        <v>261</v>
      </c>
      <c r="F233" s="3">
        <v>1</v>
      </c>
    </row>
    <row r="234" spans="4:6">
      <c r="E234" t="s">
        <v>262</v>
      </c>
      <c r="F234" s="3">
        <v>1</v>
      </c>
    </row>
    <row r="235" spans="4:6">
      <c r="E235" t="s">
        <v>263</v>
      </c>
      <c r="F235" s="3">
        <v>3</v>
      </c>
    </row>
    <row r="236" spans="4:6">
      <c r="E236" t="s">
        <v>264</v>
      </c>
      <c r="F236" s="3">
        <v>1</v>
      </c>
    </row>
    <row r="237" spans="4:6">
      <c r="D237" t="s">
        <v>348</v>
      </c>
      <c r="F237" s="3">
        <v>6</v>
      </c>
    </row>
    <row r="238" spans="4:6">
      <c r="D238" t="s">
        <v>349</v>
      </c>
    </row>
    <row r="239" spans="4:6">
      <c r="E239" t="s">
        <v>261</v>
      </c>
      <c r="F239" s="3">
        <v>1</v>
      </c>
    </row>
    <row r="240" spans="4:6">
      <c r="E240" t="s">
        <v>262</v>
      </c>
      <c r="F240" s="3">
        <v>1</v>
      </c>
    </row>
    <row r="241" spans="4:6">
      <c r="E241" t="s">
        <v>263</v>
      </c>
      <c r="F241" s="3">
        <v>1</v>
      </c>
    </row>
    <row r="242" spans="4:6">
      <c r="E242" t="s">
        <v>264</v>
      </c>
      <c r="F242" s="3">
        <v>1</v>
      </c>
    </row>
    <row r="243" spans="4:6">
      <c r="D243" t="s">
        <v>350</v>
      </c>
      <c r="F243" s="3">
        <v>4</v>
      </c>
    </row>
    <row r="244" spans="4:6">
      <c r="D244" t="s">
        <v>351</v>
      </c>
    </row>
    <row r="245" spans="4:6">
      <c r="E245" t="s">
        <v>261</v>
      </c>
      <c r="F245" s="3">
        <v>4</v>
      </c>
    </row>
    <row r="246" spans="4:6">
      <c r="E246" t="s">
        <v>262</v>
      </c>
      <c r="F246" s="3">
        <v>4</v>
      </c>
    </row>
    <row r="247" spans="4:6">
      <c r="E247" t="s">
        <v>263</v>
      </c>
      <c r="F247" s="3">
        <v>4</v>
      </c>
    </row>
    <row r="248" spans="4:6">
      <c r="E248" t="s">
        <v>264</v>
      </c>
      <c r="F248" s="3">
        <v>4</v>
      </c>
    </row>
    <row r="249" spans="4:6">
      <c r="D249" t="s">
        <v>352</v>
      </c>
      <c r="F249" s="3">
        <v>16</v>
      </c>
    </row>
    <row r="250" spans="4:6">
      <c r="D250" t="s">
        <v>353</v>
      </c>
    </row>
    <row r="251" spans="4:6">
      <c r="E251" t="s">
        <v>261</v>
      </c>
      <c r="F251" s="3">
        <v>2</v>
      </c>
    </row>
    <row r="252" spans="4:6">
      <c r="D252" t="s">
        <v>354</v>
      </c>
      <c r="F252" s="3">
        <v>2</v>
      </c>
    </row>
    <row r="253" spans="4:6">
      <c r="D253" t="s">
        <v>355</v>
      </c>
    </row>
    <row r="254" spans="4:6">
      <c r="E254" t="s">
        <v>261</v>
      </c>
      <c r="F254" s="3">
        <v>2</v>
      </c>
    </row>
    <row r="255" spans="4:6">
      <c r="E255" t="s">
        <v>262</v>
      </c>
      <c r="F255" s="3">
        <v>2</v>
      </c>
    </row>
    <row r="256" spans="4:6">
      <c r="D256" t="s">
        <v>356</v>
      </c>
      <c r="F256" s="3">
        <v>4</v>
      </c>
    </row>
    <row r="257" spans="2:6">
      <c r="D257" t="s">
        <v>357</v>
      </c>
    </row>
    <row r="258" spans="2:6">
      <c r="E258" t="s">
        <v>261</v>
      </c>
      <c r="F258" s="3">
        <v>1</v>
      </c>
    </row>
    <row r="259" spans="2:6">
      <c r="E259" t="s">
        <v>262</v>
      </c>
      <c r="F259" s="3">
        <v>1</v>
      </c>
    </row>
    <row r="260" spans="2:6">
      <c r="D260" t="s">
        <v>358</v>
      </c>
      <c r="F260" s="3">
        <v>2</v>
      </c>
    </row>
    <row r="261" spans="2:6">
      <c r="C261" t="s">
        <v>274</v>
      </c>
      <c r="F261" s="3">
        <v>54</v>
      </c>
    </row>
    <row r="262" spans="2:6">
      <c r="B262" t="s">
        <v>286</v>
      </c>
      <c r="F262" s="3">
        <v>126</v>
      </c>
    </row>
    <row r="263" spans="2:6">
      <c r="B263" t="s">
        <v>287</v>
      </c>
      <c r="F263" s="3">
        <v>349</v>
      </c>
    </row>
  </sheetData>
  <mergeCells count="2">
    <mergeCell ref="B1:F1"/>
    <mergeCell ref="I1:N1"/>
  </mergeCells>
  <pageMargins left="0.7" right="0.7" top="0.75" bottom="0.75" header="0.3" footer="0.3"/>
  <pageSetup paperSize="9" orientation="portrait" r:id="rId3"/>
  <headerFooter>
    <oddFooter>&amp;L_x000D_&amp;1#&amp;"Calibri"&amp;10&amp;K000000 EXPLEO Internal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50"/>
  <sheetViews>
    <sheetView showGridLines="0" topLeftCell="A4" zoomScaleNormal="115" workbookViewId="0">
      <selection activeCell="A26" sqref="A26"/>
    </sheetView>
  </sheetViews>
  <sheetFormatPr defaultColWidth="8.85546875" defaultRowHeight="12.95"/>
  <cols>
    <col min="2" max="2" width="37.140625" customWidth="1"/>
  </cols>
  <sheetData>
    <row r="1" spans="2:2" ht="28.5">
      <c r="B1" s="5" t="s">
        <v>0</v>
      </c>
    </row>
    <row r="4" spans="2:2" ht="23.45">
      <c r="B4" s="33" t="s">
        <v>359</v>
      </c>
    </row>
    <row r="5" spans="2:2">
      <c r="B5" s="34" t="s">
        <v>360</v>
      </c>
    </row>
    <row r="6" spans="2:2">
      <c r="B6" s="34" t="s">
        <v>16</v>
      </c>
    </row>
    <row r="7" spans="2:2">
      <c r="B7" s="34" t="s">
        <v>17</v>
      </c>
    </row>
    <row r="8" spans="2:2">
      <c r="B8" s="34" t="s">
        <v>361</v>
      </c>
    </row>
    <row r="9" spans="2:2">
      <c r="B9" s="34"/>
    </row>
    <row r="10" spans="2:2" s="35" customFormat="1"/>
    <row r="11" spans="2:2" ht="23.45">
      <c r="B11" s="33"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5" customFormat="1"/>
    <row r="30" spans="1:2" ht="23.45">
      <c r="B30" s="33" t="s">
        <v>16</v>
      </c>
    </row>
    <row r="32" spans="1:2">
      <c r="B32" t="s">
        <v>369</v>
      </c>
    </row>
    <row r="34" spans="2:9">
      <c r="B34" t="s">
        <v>370</v>
      </c>
    </row>
    <row r="36" spans="2:9">
      <c r="B36" t="s">
        <v>371</v>
      </c>
    </row>
    <row r="37" spans="2:9">
      <c r="B37" s="38" t="s">
        <v>372</v>
      </c>
      <c r="C37" s="318" t="s">
        <v>373</v>
      </c>
      <c r="D37" s="318"/>
      <c r="E37" s="318"/>
      <c r="F37" s="318"/>
      <c r="G37" s="318"/>
      <c r="H37" s="318"/>
      <c r="I37" s="318"/>
    </row>
    <row r="38" spans="2:9">
      <c r="B38" s="39" t="s">
        <v>374</v>
      </c>
      <c r="C38" s="314" t="s">
        <v>375</v>
      </c>
      <c r="D38" s="314"/>
      <c r="E38" s="314"/>
      <c r="F38" s="314"/>
      <c r="G38" s="314"/>
      <c r="H38" s="314"/>
      <c r="I38" s="314"/>
    </row>
    <row r="39" spans="2:9">
      <c r="B39" s="40" t="s">
        <v>254</v>
      </c>
      <c r="C39" s="313" t="s">
        <v>376</v>
      </c>
      <c r="D39" s="313"/>
      <c r="E39" s="313"/>
      <c r="F39" s="313"/>
      <c r="G39" s="313"/>
      <c r="H39" s="313"/>
      <c r="I39" s="313"/>
    </row>
    <row r="40" spans="2:9">
      <c r="B40" s="40" t="s">
        <v>377</v>
      </c>
      <c r="C40" s="313" t="s">
        <v>378</v>
      </c>
      <c r="D40" s="313"/>
      <c r="E40" s="313"/>
      <c r="F40" s="313"/>
      <c r="G40" s="313"/>
      <c r="H40" s="313"/>
      <c r="I40" s="313"/>
    </row>
    <row r="41" spans="2:9">
      <c r="B41" s="39" t="s">
        <v>379</v>
      </c>
      <c r="C41" s="313" t="s">
        <v>380</v>
      </c>
      <c r="D41" s="313"/>
      <c r="E41" s="313"/>
      <c r="F41" s="313"/>
      <c r="G41" s="313"/>
      <c r="H41" s="313"/>
      <c r="I41" s="313"/>
    </row>
    <row r="42" spans="2:9" ht="38.25" customHeight="1">
      <c r="B42" s="41" t="s">
        <v>381</v>
      </c>
      <c r="C42" s="313" t="s">
        <v>382</v>
      </c>
      <c r="D42" s="313"/>
      <c r="E42" s="313"/>
      <c r="F42" s="313"/>
      <c r="G42" s="313"/>
      <c r="H42" s="313"/>
      <c r="I42" s="313"/>
    </row>
    <row r="43" spans="2:9">
      <c r="B43" s="41" t="s">
        <v>379</v>
      </c>
      <c r="C43" s="313" t="s">
        <v>383</v>
      </c>
      <c r="D43" s="313"/>
      <c r="E43" s="313"/>
      <c r="F43" s="313"/>
      <c r="G43" s="313"/>
      <c r="H43" s="313"/>
      <c r="I43" s="313"/>
    </row>
    <row r="44" spans="2:9">
      <c r="B44" s="41" t="s">
        <v>384</v>
      </c>
      <c r="C44" s="315" t="s">
        <v>385</v>
      </c>
      <c r="D44" s="313"/>
      <c r="E44" s="313"/>
      <c r="F44" s="313"/>
      <c r="G44" s="313"/>
      <c r="H44" s="313"/>
      <c r="I44" s="313"/>
    </row>
    <row r="45" spans="2:9">
      <c r="B45" s="41" t="s">
        <v>253</v>
      </c>
      <c r="C45" s="315" t="s">
        <v>386</v>
      </c>
      <c r="D45" s="313"/>
      <c r="E45" s="313"/>
      <c r="F45" s="313"/>
      <c r="G45" s="313"/>
      <c r="H45" s="313"/>
      <c r="I45" s="313"/>
    </row>
    <row r="46" spans="2:9">
      <c r="B46" s="41" t="s">
        <v>387</v>
      </c>
      <c r="C46" s="315" t="s">
        <v>388</v>
      </c>
      <c r="D46" s="313"/>
      <c r="E46" s="313"/>
      <c r="F46" s="313"/>
      <c r="G46" s="313"/>
      <c r="H46" s="313"/>
      <c r="I46" s="313"/>
    </row>
    <row r="47" spans="2:9" ht="29.25" customHeight="1">
      <c r="B47" s="41" t="s">
        <v>389</v>
      </c>
      <c r="C47" s="316" t="s">
        <v>390</v>
      </c>
      <c r="D47" s="317"/>
      <c r="E47" s="317"/>
      <c r="F47" s="317"/>
      <c r="G47" s="317"/>
      <c r="H47" s="317"/>
      <c r="I47" s="315"/>
    </row>
    <row r="48" spans="2:9">
      <c r="B48" s="41" t="s">
        <v>391</v>
      </c>
      <c r="C48" s="313" t="s">
        <v>392</v>
      </c>
      <c r="D48" s="313"/>
      <c r="E48" s="313"/>
      <c r="F48" s="313"/>
      <c r="G48" s="313"/>
      <c r="H48" s="313"/>
      <c r="I48" s="313"/>
    </row>
    <row r="49" spans="2:9">
      <c r="B49" s="41" t="s">
        <v>8</v>
      </c>
      <c r="C49" s="313" t="s">
        <v>393</v>
      </c>
      <c r="D49" s="313"/>
      <c r="E49" s="313"/>
      <c r="F49" s="313"/>
      <c r="G49" s="313"/>
      <c r="H49" s="313"/>
      <c r="I49" s="313"/>
    </row>
    <row r="50" spans="2:9">
      <c r="B50" s="41" t="s">
        <v>394</v>
      </c>
      <c r="C50" s="313" t="s">
        <v>395</v>
      </c>
      <c r="D50" s="313"/>
      <c r="E50" s="313"/>
      <c r="F50" s="313"/>
      <c r="G50" s="313"/>
      <c r="H50" s="313"/>
      <c r="I50" s="313"/>
    </row>
    <row r="51" spans="2:9">
      <c r="B51" s="41" t="s">
        <v>396</v>
      </c>
      <c r="C51" s="313" t="s">
        <v>397</v>
      </c>
      <c r="D51" s="313"/>
      <c r="E51" s="313"/>
      <c r="F51" s="313"/>
      <c r="G51" s="313"/>
      <c r="H51" s="313"/>
      <c r="I51" s="313"/>
    </row>
    <row r="52" spans="2:9">
      <c r="B52" s="41" t="s">
        <v>398</v>
      </c>
      <c r="C52" s="313" t="s">
        <v>399</v>
      </c>
      <c r="D52" s="313"/>
      <c r="E52" s="313"/>
      <c r="F52" s="313"/>
      <c r="G52" s="313"/>
      <c r="H52" s="313"/>
      <c r="I52" s="313"/>
    </row>
    <row r="53" spans="2:9">
      <c r="B53" s="41" t="s">
        <v>400</v>
      </c>
      <c r="C53" s="313" t="s">
        <v>401</v>
      </c>
      <c r="D53" s="313"/>
      <c r="E53" s="313"/>
      <c r="F53" s="313"/>
      <c r="G53" s="313"/>
      <c r="H53" s="313"/>
      <c r="I53" s="313"/>
    </row>
    <row r="54" spans="2:9" ht="24.75" customHeight="1">
      <c r="B54" s="41" t="s">
        <v>402</v>
      </c>
      <c r="C54" s="313" t="s">
        <v>403</v>
      </c>
      <c r="D54" s="313"/>
      <c r="E54" s="313"/>
      <c r="F54" s="313"/>
      <c r="G54" s="313"/>
      <c r="H54" s="313"/>
      <c r="I54" s="313"/>
    </row>
    <row r="55" spans="2:9" ht="25.5" customHeight="1">
      <c r="B55" s="41" t="s">
        <v>404</v>
      </c>
      <c r="C55" s="313" t="s">
        <v>405</v>
      </c>
      <c r="D55" s="313"/>
      <c r="E55" s="313"/>
      <c r="F55" s="313"/>
      <c r="G55" s="313"/>
      <c r="H55" s="313"/>
      <c r="I55" s="313"/>
    </row>
    <row r="56" spans="2:9" ht="27" customHeight="1">
      <c r="B56" s="41" t="s">
        <v>406</v>
      </c>
      <c r="C56" s="313" t="s">
        <v>407</v>
      </c>
      <c r="D56" s="313"/>
      <c r="E56" s="313"/>
      <c r="F56" s="313"/>
      <c r="G56" s="313"/>
      <c r="H56" s="313"/>
      <c r="I56" s="313"/>
    </row>
    <row r="57" spans="2:9" ht="27" customHeight="1">
      <c r="B57" s="41" t="s">
        <v>408</v>
      </c>
      <c r="C57" s="313" t="s">
        <v>409</v>
      </c>
      <c r="D57" s="313"/>
      <c r="E57" s="313"/>
      <c r="F57" s="313"/>
      <c r="G57" s="313"/>
      <c r="H57" s="313"/>
      <c r="I57" s="313"/>
    </row>
    <row r="58" spans="2:9">
      <c r="B58" s="41" t="s">
        <v>410</v>
      </c>
      <c r="C58" s="313" t="s">
        <v>411</v>
      </c>
      <c r="D58" s="313"/>
      <c r="E58" s="313"/>
      <c r="F58" s="313"/>
      <c r="G58" s="313"/>
      <c r="H58" s="313"/>
      <c r="I58" s="313"/>
    </row>
    <row r="59" spans="2:9">
      <c r="B59" s="41" t="s">
        <v>412</v>
      </c>
      <c r="C59" s="313" t="s">
        <v>413</v>
      </c>
      <c r="D59" s="313"/>
      <c r="E59" s="313"/>
      <c r="F59" s="313"/>
      <c r="G59" s="313"/>
      <c r="H59" s="313"/>
      <c r="I59" s="313"/>
    </row>
    <row r="60" spans="2:9" ht="27.75" customHeight="1">
      <c r="B60" s="41" t="s">
        <v>414</v>
      </c>
      <c r="C60" s="313" t="s">
        <v>415</v>
      </c>
      <c r="D60" s="313"/>
      <c r="E60" s="313"/>
      <c r="F60" s="313"/>
      <c r="G60" s="313"/>
      <c r="H60" s="313"/>
      <c r="I60" s="313"/>
    </row>
    <row r="61" spans="2:9">
      <c r="B61" s="41" t="s">
        <v>416</v>
      </c>
      <c r="C61" s="313" t="s">
        <v>417</v>
      </c>
      <c r="D61" s="313"/>
      <c r="E61" s="313"/>
      <c r="F61" s="313"/>
      <c r="G61" s="313"/>
      <c r="H61" s="313"/>
      <c r="I61" s="313"/>
    </row>
    <row r="62" spans="2:9" ht="25.5" hidden="1" customHeight="1">
      <c r="B62" s="41" t="s">
        <v>418</v>
      </c>
      <c r="C62" s="316" t="s">
        <v>419</v>
      </c>
      <c r="D62" s="317"/>
      <c r="E62" s="317"/>
      <c r="F62" s="317"/>
      <c r="G62" s="317"/>
      <c r="H62" s="317"/>
      <c r="I62" s="315"/>
    </row>
    <row r="63" spans="2:9" ht="41.25" customHeight="1">
      <c r="B63" s="41" t="s">
        <v>420</v>
      </c>
      <c r="C63" s="313" t="s">
        <v>421</v>
      </c>
      <c r="D63" s="313"/>
      <c r="E63" s="313"/>
      <c r="F63" s="313"/>
      <c r="G63" s="313"/>
      <c r="H63" s="313"/>
      <c r="I63" s="313"/>
    </row>
    <row r="64" spans="2:9" ht="25.5" customHeight="1">
      <c r="B64" s="41" t="s">
        <v>422</v>
      </c>
      <c r="C64" s="313" t="s">
        <v>423</v>
      </c>
      <c r="D64" s="313"/>
      <c r="E64" s="313"/>
      <c r="F64" s="313"/>
      <c r="G64" s="313"/>
      <c r="H64" s="313"/>
      <c r="I64" s="313"/>
    </row>
    <row r="65" spans="2:9">
      <c r="B65" s="42" t="s">
        <v>424</v>
      </c>
      <c r="C65" s="313"/>
      <c r="D65" s="313"/>
      <c r="E65" s="313"/>
      <c r="F65" s="313"/>
      <c r="G65" s="313"/>
      <c r="H65" s="313"/>
      <c r="I65" s="313"/>
    </row>
    <row r="66" spans="2:9">
      <c r="B66" s="37"/>
    </row>
    <row r="67" spans="2:9" s="35" customFormat="1"/>
    <row r="68" spans="2:9" ht="23.45">
      <c r="B68" s="33"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38" t="s">
        <v>372</v>
      </c>
      <c r="C79" s="318" t="s">
        <v>373</v>
      </c>
      <c r="D79" s="318"/>
      <c r="E79" s="318"/>
      <c r="F79" s="318"/>
      <c r="G79" s="318"/>
      <c r="H79" s="318"/>
      <c r="I79" s="318"/>
    </row>
    <row r="80" spans="2:9">
      <c r="B80" s="41" t="s">
        <v>431</v>
      </c>
      <c r="C80" s="314" t="s">
        <v>432</v>
      </c>
      <c r="D80" s="314"/>
      <c r="E80" s="314"/>
      <c r="F80" s="314"/>
      <c r="G80" s="314"/>
      <c r="H80" s="314"/>
      <c r="I80" s="314"/>
    </row>
    <row r="81" spans="2:9" ht="12.75" customHeight="1">
      <c r="B81" s="41" t="s">
        <v>254</v>
      </c>
      <c r="C81" s="314" t="s">
        <v>433</v>
      </c>
      <c r="D81" s="314"/>
      <c r="E81" s="314"/>
      <c r="F81" s="314"/>
      <c r="G81" s="314"/>
      <c r="H81" s="314"/>
      <c r="I81" s="314"/>
    </row>
    <row r="82" spans="2:9" ht="30" customHeight="1">
      <c r="B82" s="41" t="s">
        <v>434</v>
      </c>
      <c r="C82" s="314" t="s">
        <v>435</v>
      </c>
      <c r="D82" s="314"/>
      <c r="E82" s="314"/>
      <c r="F82" s="314"/>
      <c r="G82" s="314"/>
      <c r="H82" s="314"/>
      <c r="I82" s="314"/>
    </row>
    <row r="83" spans="2:9" ht="30" customHeight="1">
      <c r="B83" s="41" t="s">
        <v>436</v>
      </c>
      <c r="C83" s="314" t="s">
        <v>437</v>
      </c>
      <c r="D83" s="314"/>
      <c r="E83" s="314"/>
      <c r="F83" s="314"/>
      <c r="G83" s="314"/>
      <c r="H83" s="314"/>
      <c r="I83" s="314"/>
    </row>
    <row r="84" spans="2:9">
      <c r="B84" s="41" t="s">
        <v>379</v>
      </c>
      <c r="C84" s="314" t="s">
        <v>438</v>
      </c>
      <c r="D84" s="314"/>
      <c r="E84" s="314"/>
      <c r="F84" s="314"/>
      <c r="G84" s="314"/>
      <c r="H84" s="314"/>
      <c r="I84" s="314"/>
    </row>
    <row r="85" spans="2:9" ht="30" customHeight="1">
      <c r="B85" s="41" t="s">
        <v>439</v>
      </c>
      <c r="C85" s="314" t="s">
        <v>440</v>
      </c>
      <c r="D85" s="314"/>
      <c r="E85" s="314"/>
      <c r="F85" s="314"/>
      <c r="G85" s="314"/>
      <c r="H85" s="314"/>
      <c r="I85" s="314"/>
    </row>
    <row r="86" spans="2:9">
      <c r="B86" s="41" t="s">
        <v>253</v>
      </c>
      <c r="C86" s="315" t="s">
        <v>386</v>
      </c>
      <c r="D86" s="313"/>
      <c r="E86" s="313"/>
      <c r="F86" s="313"/>
      <c r="G86" s="313"/>
      <c r="H86" s="313"/>
      <c r="I86" s="313"/>
    </row>
    <row r="87" spans="2:9" ht="26.25" customHeight="1">
      <c r="B87" s="41" t="s">
        <v>441</v>
      </c>
      <c r="C87" s="314" t="s">
        <v>442</v>
      </c>
      <c r="D87" s="314"/>
      <c r="E87" s="314"/>
      <c r="F87" s="314"/>
      <c r="G87" s="314"/>
      <c r="H87" s="314"/>
      <c r="I87" s="314"/>
    </row>
    <row r="88" spans="2:9" ht="26.25" customHeight="1">
      <c r="B88" s="41" t="s">
        <v>443</v>
      </c>
      <c r="C88" s="314" t="s">
        <v>444</v>
      </c>
      <c r="D88" s="314"/>
      <c r="E88" s="314"/>
      <c r="F88" s="314"/>
      <c r="G88" s="314"/>
      <c r="H88" s="314"/>
      <c r="I88" s="314"/>
    </row>
    <row r="89" spans="2:9" ht="27.75" customHeight="1">
      <c r="B89" s="41" t="s">
        <v>445</v>
      </c>
      <c r="C89" s="314" t="s">
        <v>446</v>
      </c>
      <c r="D89" s="314"/>
      <c r="E89" s="314"/>
      <c r="F89" s="314"/>
      <c r="G89" s="314"/>
      <c r="H89" s="314"/>
      <c r="I89" s="314"/>
    </row>
    <row r="90" spans="2:9" ht="54.75" customHeight="1">
      <c r="B90" s="41" t="s">
        <v>447</v>
      </c>
      <c r="C90" s="314" t="s">
        <v>448</v>
      </c>
      <c r="D90" s="314"/>
      <c r="E90" s="314"/>
      <c r="F90" s="314"/>
      <c r="G90" s="314"/>
      <c r="H90" s="314"/>
      <c r="I90" s="314"/>
    </row>
    <row r="91" spans="2:9" ht="33" customHeight="1">
      <c r="B91" s="41" t="s">
        <v>449</v>
      </c>
      <c r="C91" s="314" t="s">
        <v>450</v>
      </c>
      <c r="D91" s="314"/>
      <c r="E91" s="314"/>
      <c r="F91" s="314"/>
      <c r="G91" s="314"/>
      <c r="H91" s="314"/>
      <c r="I91" s="314"/>
    </row>
    <row r="92" spans="2:9">
      <c r="B92" s="41" t="s">
        <v>451</v>
      </c>
      <c r="C92" s="314" t="s">
        <v>452</v>
      </c>
      <c r="D92" s="314"/>
      <c r="E92" s="314"/>
      <c r="F92" s="314"/>
      <c r="G92" s="314"/>
      <c r="H92" s="314"/>
      <c r="I92" s="314"/>
    </row>
    <row r="93" spans="2:9" ht="30.75" customHeight="1">
      <c r="B93" s="41" t="s">
        <v>255</v>
      </c>
      <c r="C93" s="314" t="s">
        <v>453</v>
      </c>
      <c r="D93" s="314"/>
      <c r="E93" s="314"/>
      <c r="F93" s="314"/>
      <c r="G93" s="314"/>
      <c r="H93" s="314"/>
      <c r="I93" s="314"/>
    </row>
    <row r="94" spans="2:9" ht="30.75" customHeight="1">
      <c r="B94" s="41" t="s">
        <v>454</v>
      </c>
      <c r="C94" s="314" t="s">
        <v>455</v>
      </c>
      <c r="D94" s="314"/>
      <c r="E94" s="314"/>
      <c r="F94" s="314"/>
      <c r="G94" s="314"/>
      <c r="H94" s="314"/>
      <c r="I94" s="314"/>
    </row>
    <row r="99" spans="2:11" ht="23.45">
      <c r="B99" s="33" t="s">
        <v>361</v>
      </c>
    </row>
    <row r="101" spans="2:11">
      <c r="B101" t="s">
        <v>456</v>
      </c>
    </row>
    <row r="103" spans="2:11">
      <c r="B103" t="s">
        <v>457</v>
      </c>
    </row>
    <row r="104" spans="2:11">
      <c r="B104" t="s">
        <v>458</v>
      </c>
    </row>
    <row r="106" spans="2:11">
      <c r="B106" t="s">
        <v>459</v>
      </c>
      <c r="K106" t="s">
        <v>460</v>
      </c>
    </row>
    <row r="107" spans="2:11">
      <c r="B107" s="6" t="s">
        <v>372</v>
      </c>
      <c r="C107" s="320" t="s">
        <v>373</v>
      </c>
      <c r="D107" s="320"/>
      <c r="E107" s="320"/>
      <c r="F107" s="320"/>
      <c r="G107" s="320"/>
      <c r="H107" s="320"/>
      <c r="I107" s="320"/>
    </row>
    <row r="108" spans="2:11" ht="30.75" customHeight="1">
      <c r="B108" s="36" t="s">
        <v>461</v>
      </c>
      <c r="C108" s="319" t="s">
        <v>462</v>
      </c>
      <c r="D108" s="319"/>
      <c r="E108" s="319"/>
      <c r="F108" s="319"/>
      <c r="G108" s="319"/>
      <c r="H108" s="319"/>
      <c r="I108" s="319"/>
    </row>
    <row r="109" spans="2:11" ht="21.75" customHeight="1">
      <c r="B109" s="36" t="s">
        <v>463</v>
      </c>
      <c r="C109" s="319" t="s">
        <v>464</v>
      </c>
      <c r="D109" s="319"/>
      <c r="E109" s="319"/>
      <c r="F109" s="319"/>
      <c r="G109" s="319"/>
      <c r="H109" s="319"/>
      <c r="I109" s="319"/>
    </row>
    <row r="110" spans="2:11" ht="21" customHeight="1">
      <c r="B110" s="36" t="s">
        <v>465</v>
      </c>
      <c r="C110" s="319" t="s">
        <v>466</v>
      </c>
      <c r="D110" s="319"/>
      <c r="E110" s="319"/>
      <c r="F110" s="319"/>
      <c r="G110" s="319"/>
      <c r="H110" s="319"/>
      <c r="I110" s="319"/>
    </row>
    <row r="111" spans="2:11" ht="26.25" customHeight="1">
      <c r="B111" s="36" t="s">
        <v>467</v>
      </c>
      <c r="C111" s="319" t="s">
        <v>468</v>
      </c>
      <c r="D111" s="319"/>
      <c r="E111" s="319"/>
      <c r="F111" s="319"/>
      <c r="G111" s="319"/>
      <c r="H111" s="319"/>
      <c r="I111" s="319"/>
    </row>
    <row r="112" spans="2:11" ht="21" customHeight="1">
      <c r="B112" s="36" t="s">
        <v>469</v>
      </c>
      <c r="C112" s="319" t="s">
        <v>470</v>
      </c>
      <c r="D112" s="319"/>
      <c r="E112" s="319"/>
      <c r="F112" s="319"/>
      <c r="G112" s="319"/>
      <c r="H112" s="319"/>
      <c r="I112" s="319"/>
    </row>
    <row r="113" spans="2:11" ht="21.75" customHeight="1">
      <c r="B113" s="36" t="s">
        <v>471</v>
      </c>
      <c r="C113" s="319" t="s">
        <v>472</v>
      </c>
      <c r="D113" s="319"/>
      <c r="E113" s="319"/>
      <c r="F113" s="319"/>
      <c r="G113" s="319"/>
      <c r="H113" s="319"/>
      <c r="I113" s="319"/>
    </row>
    <row r="114" spans="2:11" ht="33" customHeight="1">
      <c r="B114" s="36" t="s">
        <v>473</v>
      </c>
      <c r="C114" s="319" t="s">
        <v>474</v>
      </c>
      <c r="D114" s="319"/>
      <c r="E114" s="319"/>
      <c r="F114" s="319"/>
      <c r="G114" s="319"/>
      <c r="H114" s="319"/>
      <c r="I114" s="319"/>
    </row>
    <row r="122" spans="2:11">
      <c r="B122" t="s">
        <v>475</v>
      </c>
      <c r="K122" t="s">
        <v>460</v>
      </c>
    </row>
    <row r="123" spans="2:11">
      <c r="B123" s="6" t="s">
        <v>372</v>
      </c>
      <c r="C123" s="320" t="s">
        <v>373</v>
      </c>
      <c r="D123" s="320"/>
      <c r="E123" s="320"/>
      <c r="F123" s="320"/>
      <c r="G123" s="320"/>
      <c r="H123" s="320"/>
      <c r="I123" s="320"/>
    </row>
    <row r="124" spans="2:11">
      <c r="B124" s="36" t="s">
        <v>471</v>
      </c>
      <c r="C124" s="319" t="s">
        <v>476</v>
      </c>
      <c r="D124" s="319"/>
      <c r="E124" s="319"/>
      <c r="F124" s="319"/>
      <c r="G124" s="319"/>
      <c r="H124" s="319"/>
      <c r="I124" s="319"/>
    </row>
    <row r="125" spans="2:11">
      <c r="B125" s="36" t="s">
        <v>477</v>
      </c>
      <c r="C125" s="319" t="s">
        <v>478</v>
      </c>
      <c r="D125" s="319"/>
      <c r="E125" s="319"/>
      <c r="F125" s="319"/>
      <c r="G125" s="319"/>
      <c r="H125" s="319"/>
      <c r="I125" s="319"/>
    </row>
    <row r="126" spans="2:11" ht="55.5" customHeight="1">
      <c r="B126" s="36" t="s">
        <v>479</v>
      </c>
      <c r="C126" s="319" t="s">
        <v>480</v>
      </c>
      <c r="D126" s="319"/>
      <c r="E126" s="319"/>
      <c r="F126" s="319"/>
      <c r="G126" s="319"/>
      <c r="H126" s="319"/>
      <c r="I126" s="319"/>
    </row>
    <row r="127" spans="2:11">
      <c r="B127" s="36" t="s">
        <v>481</v>
      </c>
      <c r="C127" s="319" t="s">
        <v>482</v>
      </c>
      <c r="D127" s="319"/>
      <c r="E127" s="319"/>
      <c r="F127" s="319"/>
      <c r="G127" s="319"/>
      <c r="H127" s="319"/>
      <c r="I127" s="319"/>
    </row>
    <row r="128" spans="2:11">
      <c r="B128" s="36" t="s">
        <v>483</v>
      </c>
      <c r="C128" s="319" t="s">
        <v>484</v>
      </c>
      <c r="D128" s="319"/>
      <c r="E128" s="319"/>
      <c r="F128" s="319"/>
      <c r="G128" s="319"/>
      <c r="H128" s="319"/>
      <c r="I128" s="319"/>
    </row>
    <row r="129" spans="2:11">
      <c r="B129" s="36" t="s">
        <v>485</v>
      </c>
      <c r="C129" s="319" t="s">
        <v>486</v>
      </c>
      <c r="D129" s="319"/>
      <c r="E129" s="319"/>
      <c r="F129" s="319"/>
      <c r="G129" s="319"/>
      <c r="H129" s="319"/>
      <c r="I129" s="319"/>
    </row>
    <row r="130" spans="2:11">
      <c r="B130" s="36" t="s">
        <v>487</v>
      </c>
      <c r="C130" s="319" t="s">
        <v>488</v>
      </c>
      <c r="D130" s="319"/>
      <c r="E130" s="319"/>
      <c r="F130" s="319"/>
      <c r="G130" s="319"/>
      <c r="H130" s="319"/>
      <c r="I130" s="319"/>
    </row>
    <row r="131" spans="2:11" ht="12.75" customHeight="1">
      <c r="B131" s="36" t="s">
        <v>489</v>
      </c>
      <c r="C131" s="319" t="s">
        <v>490</v>
      </c>
      <c r="D131" s="319"/>
      <c r="E131" s="319"/>
      <c r="F131" s="319"/>
      <c r="G131" s="319"/>
      <c r="H131" s="319"/>
      <c r="I131" s="319"/>
    </row>
    <row r="132" spans="2:11" ht="12.75" customHeight="1">
      <c r="B132" s="36" t="s">
        <v>491</v>
      </c>
      <c r="C132" s="319" t="s">
        <v>492</v>
      </c>
      <c r="D132" s="319"/>
      <c r="E132" s="319"/>
      <c r="F132" s="319"/>
      <c r="G132" s="319"/>
      <c r="H132" s="319"/>
      <c r="I132" s="319"/>
    </row>
    <row r="133" spans="2:11" ht="12.75" customHeight="1">
      <c r="B133" s="36" t="s">
        <v>493</v>
      </c>
      <c r="C133" s="319" t="s">
        <v>494</v>
      </c>
      <c r="D133" s="319"/>
      <c r="E133" s="319"/>
      <c r="F133" s="319"/>
      <c r="G133" s="319"/>
      <c r="H133" s="319"/>
      <c r="I133" s="319"/>
    </row>
    <row r="134" spans="2:11" ht="12.75" customHeight="1">
      <c r="B134" s="36" t="s">
        <v>495</v>
      </c>
      <c r="C134" s="319" t="s">
        <v>496</v>
      </c>
      <c r="D134" s="319"/>
      <c r="E134" s="319"/>
      <c r="F134" s="319"/>
      <c r="G134" s="319"/>
      <c r="H134" s="319"/>
      <c r="I134" s="319"/>
    </row>
    <row r="135" spans="2:11" ht="12.75" customHeight="1">
      <c r="B135" s="36" t="s">
        <v>497</v>
      </c>
      <c r="C135" s="319" t="s">
        <v>498</v>
      </c>
      <c r="D135" s="319"/>
      <c r="E135" s="319"/>
      <c r="F135" s="319"/>
      <c r="G135" s="319"/>
      <c r="H135" s="319"/>
      <c r="I135" s="319"/>
    </row>
    <row r="136" spans="2:11">
      <c r="B136" s="36" t="s">
        <v>391</v>
      </c>
      <c r="C136" s="319" t="s">
        <v>499</v>
      </c>
      <c r="D136" s="319"/>
      <c r="E136" s="319"/>
      <c r="F136" s="319"/>
      <c r="G136" s="319"/>
      <c r="H136" s="319"/>
      <c r="I136" s="319"/>
    </row>
    <row r="141" spans="2:11">
      <c r="B141" t="s">
        <v>500</v>
      </c>
    </row>
    <row r="142" spans="2:11">
      <c r="B142" t="s">
        <v>501</v>
      </c>
      <c r="K142" t="s">
        <v>460</v>
      </c>
    </row>
    <row r="143" spans="2:11">
      <c r="B143" s="6" t="s">
        <v>372</v>
      </c>
      <c r="C143" s="320" t="s">
        <v>373</v>
      </c>
      <c r="D143" s="320"/>
      <c r="E143" s="320"/>
      <c r="F143" s="320"/>
      <c r="G143" s="320"/>
      <c r="H143" s="320"/>
      <c r="I143" s="320"/>
    </row>
    <row r="144" spans="2:11">
      <c r="B144" s="36" t="s">
        <v>502</v>
      </c>
      <c r="C144" s="319" t="s">
        <v>503</v>
      </c>
      <c r="D144" s="319"/>
      <c r="E144" s="319"/>
      <c r="F144" s="319"/>
      <c r="G144" s="319"/>
      <c r="H144" s="319"/>
      <c r="I144" s="319"/>
    </row>
    <row r="145" spans="2:9" ht="33" customHeight="1">
      <c r="B145" s="36" t="s">
        <v>504</v>
      </c>
      <c r="C145" s="319" t="s">
        <v>505</v>
      </c>
      <c r="D145" s="319"/>
      <c r="E145" s="319"/>
      <c r="F145" s="319"/>
      <c r="G145" s="319"/>
      <c r="H145" s="319"/>
      <c r="I145" s="319"/>
    </row>
    <row r="146" spans="2:9" ht="32.25" customHeight="1">
      <c r="B146" s="36" t="s">
        <v>506</v>
      </c>
      <c r="C146" s="319" t="s">
        <v>507</v>
      </c>
      <c r="D146" s="319"/>
      <c r="E146" s="319"/>
      <c r="F146" s="319"/>
      <c r="G146" s="319"/>
      <c r="H146" s="319"/>
      <c r="I146" s="319"/>
    </row>
    <row r="147" spans="2:9" ht="12.75" customHeight="1">
      <c r="B147" s="36" t="s">
        <v>439</v>
      </c>
      <c r="C147" s="319" t="s">
        <v>508</v>
      </c>
      <c r="D147" s="319"/>
      <c r="E147" s="319"/>
      <c r="F147" s="319"/>
      <c r="G147" s="319"/>
      <c r="H147" s="319"/>
      <c r="I147" s="319"/>
    </row>
    <row r="148" spans="2:9">
      <c r="B148" s="36" t="s">
        <v>509</v>
      </c>
      <c r="C148" s="319" t="s">
        <v>510</v>
      </c>
      <c r="D148" s="319"/>
      <c r="E148" s="319"/>
      <c r="F148" s="319"/>
      <c r="G148" s="319"/>
      <c r="H148" s="319"/>
      <c r="I148" s="319"/>
    </row>
    <row r="149" spans="2:9">
      <c r="B149" s="36" t="s">
        <v>254</v>
      </c>
      <c r="C149" s="319" t="s">
        <v>511</v>
      </c>
      <c r="D149" s="319"/>
      <c r="E149" s="319"/>
      <c r="F149" s="319"/>
      <c r="G149" s="319"/>
      <c r="H149" s="319"/>
      <c r="I149" s="319"/>
    </row>
    <row r="150" spans="2:9" ht="12.75" customHeight="1">
      <c r="B150" s="36" t="s">
        <v>431</v>
      </c>
      <c r="C150" s="319" t="s">
        <v>512</v>
      </c>
      <c r="D150" s="319"/>
      <c r="E150" s="319"/>
      <c r="F150" s="319"/>
      <c r="G150" s="319"/>
      <c r="H150" s="319"/>
      <c r="I150" s="319"/>
    </row>
  </sheetData>
  <mergeCells count="75">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 ref="C130:I130"/>
    <mergeCell ref="C131:I131"/>
    <mergeCell ref="C132:I132"/>
    <mergeCell ref="C113:I113"/>
    <mergeCell ref="C114:I114"/>
    <mergeCell ref="C125:I125"/>
    <mergeCell ref="C126:I126"/>
    <mergeCell ref="C127:I127"/>
    <mergeCell ref="C128:I128"/>
    <mergeCell ref="C129:I129"/>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52:I52"/>
    <mergeCell ref="C53:I53"/>
    <mergeCell ref="C54:I54"/>
    <mergeCell ref="C55:I55"/>
    <mergeCell ref="C56:I56"/>
    <mergeCell ref="C50:I50"/>
    <mergeCell ref="C38:I38"/>
    <mergeCell ref="C39:I39"/>
    <mergeCell ref="C41:I41"/>
    <mergeCell ref="C42:I42"/>
    <mergeCell ref="C43:I43"/>
    <mergeCell ref="C44:I44"/>
    <mergeCell ref="C45:I45"/>
    <mergeCell ref="C46:I46"/>
    <mergeCell ref="C47:I47"/>
    <mergeCell ref="C48:I48"/>
    <mergeCell ref="C49:I49"/>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headerFooter>
    <oddFooter>&amp;L_x000D_&amp;1#&amp;"Calibri"&amp;10&amp;K000000 EXPLEO Internal</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95"/>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3" t="s">
        <v>523</v>
      </c>
    </row>
    <row r="15" spans="1:1">
      <c r="A15" s="53" t="s">
        <v>524</v>
      </c>
    </row>
    <row r="16" spans="1:1">
      <c r="A16" s="53" t="s">
        <v>525</v>
      </c>
    </row>
    <row r="17" spans="1:1">
      <c r="A17" s="53" t="s">
        <v>526</v>
      </c>
    </row>
    <row r="18" spans="1:1">
      <c r="A18" s="53" t="s">
        <v>527</v>
      </c>
    </row>
    <row r="19" spans="1:1">
      <c r="A19" s="53" t="s">
        <v>528</v>
      </c>
    </row>
    <row r="20" spans="1:1">
      <c r="A20" s="53" t="s">
        <v>529</v>
      </c>
    </row>
    <row r="21" spans="1:1">
      <c r="A21" s="53" t="s">
        <v>530</v>
      </c>
    </row>
    <row r="22" spans="1:1">
      <c r="A22" s="53" t="s">
        <v>531</v>
      </c>
    </row>
  </sheetData>
  <pageMargins left="0.7" right="0.7" top="0.75" bottom="0.75" header="0.3" footer="0.3"/>
  <headerFooter>
    <oddFooter>&amp;L_x000D_&amp;1#&amp;"Calibri"&amp;10&amp;K000000 EXPLEO Internal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4BD32-5E66-4581-9539-4C7A4CF432BB}">
  <dimension ref="A1:E17"/>
  <sheetViews>
    <sheetView topLeftCell="A6" workbookViewId="0">
      <selection activeCell="E17" sqref="E17"/>
    </sheetView>
  </sheetViews>
  <sheetFormatPr defaultRowHeight="12.75" customHeight="1"/>
  <cols>
    <col min="1" max="1" width="21.140625" style="78" customWidth="1"/>
    <col min="2" max="2" width="20.5703125" customWidth="1"/>
    <col min="3" max="3" width="20.5703125" style="3" customWidth="1"/>
    <col min="4" max="4" width="20.5703125" customWidth="1"/>
    <col min="5" max="5" width="73.28515625" style="80" customWidth="1"/>
  </cols>
  <sheetData>
    <row r="1" spans="1:5" ht="12.95">
      <c r="A1" s="76" t="s">
        <v>37</v>
      </c>
      <c r="B1" s="77" t="s">
        <v>532</v>
      </c>
      <c r="C1" s="143" t="s">
        <v>36</v>
      </c>
      <c r="D1" s="77" t="s">
        <v>533</v>
      </c>
      <c r="E1" s="79" t="s">
        <v>534</v>
      </c>
    </row>
    <row r="2" spans="1:5" s="123" customFormat="1" ht="13.5">
      <c r="A2" s="120">
        <v>45309</v>
      </c>
      <c r="B2" s="121" t="s">
        <v>535</v>
      </c>
      <c r="C2" s="144"/>
      <c r="D2" s="121"/>
      <c r="E2" s="122" t="s">
        <v>536</v>
      </c>
    </row>
    <row r="3" spans="1:5" s="123" customFormat="1" ht="170.25" customHeight="1">
      <c r="A3" s="120">
        <v>45336</v>
      </c>
      <c r="B3" s="121" t="s">
        <v>537</v>
      </c>
      <c r="C3" s="144" t="s">
        <v>538</v>
      </c>
      <c r="D3" s="121"/>
      <c r="E3" s="122" t="s">
        <v>539</v>
      </c>
    </row>
    <row r="4" spans="1:5" s="123" customFormat="1" ht="54" customHeight="1">
      <c r="A4" s="120">
        <v>45351</v>
      </c>
      <c r="B4" s="121" t="s">
        <v>540</v>
      </c>
      <c r="C4" s="144" t="s">
        <v>541</v>
      </c>
      <c r="D4" s="121"/>
      <c r="E4" s="122" t="s">
        <v>542</v>
      </c>
    </row>
    <row r="5" spans="1:5" s="123" customFormat="1" ht="13.5">
      <c r="A5" s="120">
        <v>45376</v>
      </c>
      <c r="B5" s="121" t="s">
        <v>543</v>
      </c>
      <c r="C5" s="144" t="s">
        <v>544</v>
      </c>
      <c r="D5" s="121"/>
      <c r="E5" s="122" t="s">
        <v>545</v>
      </c>
    </row>
    <row r="6" spans="1:5" s="123" customFormat="1" ht="86.25" customHeight="1">
      <c r="A6" s="124">
        <v>45412</v>
      </c>
      <c r="B6" s="125" t="s">
        <v>535</v>
      </c>
      <c r="C6" s="145" t="s">
        <v>546</v>
      </c>
      <c r="D6" s="125"/>
      <c r="E6" s="126" t="s">
        <v>547</v>
      </c>
    </row>
    <row r="7" spans="1:5" s="123" customFormat="1" ht="13.5">
      <c r="A7" s="124">
        <v>45433</v>
      </c>
      <c r="B7" s="125" t="s">
        <v>548</v>
      </c>
      <c r="C7" s="144">
        <v>7.1</v>
      </c>
      <c r="D7" s="125"/>
      <c r="E7" s="126" t="s">
        <v>549</v>
      </c>
    </row>
    <row r="8" spans="1:5" s="123" customFormat="1" ht="27">
      <c r="A8" s="120">
        <v>45434</v>
      </c>
      <c r="B8" s="121" t="s">
        <v>550</v>
      </c>
      <c r="C8" s="144">
        <v>7.1</v>
      </c>
      <c r="D8" s="121"/>
      <c r="E8" s="122" t="s">
        <v>551</v>
      </c>
    </row>
    <row r="9" spans="1:5" s="123" customFormat="1" ht="27">
      <c r="A9" s="120">
        <v>45434</v>
      </c>
      <c r="B9" s="121" t="s">
        <v>550</v>
      </c>
      <c r="C9" s="144">
        <v>7.1</v>
      </c>
      <c r="D9" s="121"/>
      <c r="E9" s="146" t="s">
        <v>552</v>
      </c>
    </row>
    <row r="10" spans="1:5" s="130" customFormat="1" ht="13.5">
      <c r="A10" s="127">
        <v>45443</v>
      </c>
      <c r="B10" s="128" t="s">
        <v>553</v>
      </c>
      <c r="C10" s="144">
        <v>7.1</v>
      </c>
      <c r="D10" s="128"/>
      <c r="E10" s="129" t="s">
        <v>554</v>
      </c>
    </row>
    <row r="11" spans="1:5" s="130" customFormat="1" ht="13.5">
      <c r="A11" s="127">
        <v>45443</v>
      </c>
      <c r="B11" s="128" t="s">
        <v>553</v>
      </c>
      <c r="C11" s="144">
        <v>7.1</v>
      </c>
      <c r="D11" s="128"/>
      <c r="E11" s="129" t="s">
        <v>555</v>
      </c>
    </row>
    <row r="12" spans="1:5" s="130" customFormat="1" ht="13.5">
      <c r="A12" s="127">
        <v>45456</v>
      </c>
      <c r="B12" s="128" t="s">
        <v>553</v>
      </c>
      <c r="C12" s="144">
        <v>7.1</v>
      </c>
      <c r="D12" s="128"/>
      <c r="E12" s="129" t="s">
        <v>556</v>
      </c>
    </row>
    <row r="13" spans="1:5" s="130" customFormat="1" ht="27">
      <c r="A13" s="133">
        <v>45468</v>
      </c>
      <c r="B13" s="134" t="s">
        <v>557</v>
      </c>
      <c r="C13" s="145">
        <v>7.1</v>
      </c>
      <c r="D13" s="134"/>
      <c r="E13" s="135" t="s">
        <v>558</v>
      </c>
    </row>
    <row r="14" spans="1:5" ht="12.75" customHeight="1">
      <c r="A14" s="170">
        <v>45499</v>
      </c>
      <c r="B14" s="131" t="s">
        <v>559</v>
      </c>
      <c r="C14" s="144">
        <v>7.1</v>
      </c>
      <c r="D14" s="131"/>
      <c r="E14" s="132" t="s">
        <v>560</v>
      </c>
    </row>
    <row r="15" spans="1:5" s="177" customFormat="1" ht="12.75" customHeight="1">
      <c r="A15" s="181">
        <v>45516</v>
      </c>
      <c r="B15" s="182" t="s">
        <v>559</v>
      </c>
      <c r="C15" s="183">
        <v>7.2</v>
      </c>
      <c r="D15" s="184"/>
      <c r="E15" s="185" t="s">
        <v>561</v>
      </c>
    </row>
    <row r="16" spans="1:5" ht="12.75" customHeight="1">
      <c r="A16" s="170">
        <v>45526</v>
      </c>
      <c r="B16" s="297" t="s">
        <v>559</v>
      </c>
      <c r="C16" s="298">
        <v>7.3</v>
      </c>
      <c r="D16" s="297"/>
      <c r="E16" s="299" t="s">
        <v>562</v>
      </c>
    </row>
    <row r="17" spans="1:5" ht="43.5" customHeight="1">
      <c r="A17" s="179">
        <v>45544</v>
      </c>
      <c r="B17" s="131" t="s">
        <v>559</v>
      </c>
      <c r="C17" s="180">
        <v>7.3</v>
      </c>
      <c r="D17" s="131"/>
      <c r="E17" s="132" t="s">
        <v>563</v>
      </c>
    </row>
  </sheetData>
  <phoneticPr fontId="15" type="noConversion"/>
  <pageMargins left="0.7" right="0.7" top="0.75" bottom="0.75" header="0.3" footer="0.3"/>
  <headerFooter>
    <oddFooter>&amp;L_x000D_&amp;1#&amp;"Calibri"&amp;10&amp;K000000 EXPLEO 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O r d e r " > < C u s t o m C o n t e n t > < ! [ C D A T A [ T e s t S c e n a r i o M a p p i n g , L i s t T e s t C a s e s ] ] > < / C u s t o m C o n t e n t > < / G e m i n i > 
</file>

<file path=customXml/item10.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1.xml>��< ? x m l   v e r s i o n = " 1 . 0 "   e n c o d i n g = " U T F - 1 6 " ? > < G e m i n i   x m l n s = " h t t p : / / g e m i n i / p i v o t c u s t o m i z a t i o n / R e l a t i o n s h i p A u t o D e t e c t i o n E n a b l e d " > < C u s t o m C o n t e n t > < ! [ C D A T A [ T r u e ] ] > < / C u s t o m C o n t e n t > < / G e m i n i > 
</file>

<file path=customXml/item12.xml>��< ? x m l   v e r s i o n = " 1 . 0 "   e n c o d i n g = " U T F - 1 6 " ? > < G e m i n i   x m l n s = " h t t p : / / g e m i n i / p i v o t c u s t o m i z a t i o n / P o w e r P i v o t V e r s i o n " > < C u s t o m C o n t e n t > < ! [ C D A T A [ 2 0 1 5 . 1 3 0 . 8 0 0 . 1 1 5 2 ] ] > < / C u s t o m C o n t e n t > < / G e m i n i > 
</file>

<file path=customXml/item1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4.xml>��< ? x m l   v e r s i o n = " 1 . 0 "   e n c o d i n g = " U T F - 1 6 " ? > < G e m i n i   x m l n s = " h t t p : / / g e m i n i / p i v o t c u s t o m i z a t i o n / C l i e n t W i n d o w X M L " > < C u s t o m C o n t e n t > < ! [ C D A T A [ L i s t T e s t C a s e s ] ] > < / C u s t o m C o n t e n t > < / G e m i n i > 
</file>

<file path=customXml/item15.xml>��< ? x m l   v e r s i o n = " 1 . 0 "   e n c o d i n g = " U T F - 1 6 " ? > < G e m i n i   x m l n s = " h t t p : / / g e m i n i / p i v o t c u s t o m i z a t i o n / M a n u a l C a l c M o d e " > < C u s t o m C o n t e n t > < ! [ C D A T A [ F a l s e ] ] > < / C u s t o m C o n t e n t > < / G e m i n i > 
</file>

<file path=customXml/item16.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7.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F Cycle 3 Theme 8</Theme>
    <Doc_x0020_Number xmlns="336dc6f7-e858-42a6-bc18-5509d747a3d8">MHHS-DEL2175</Doc_x0020_Number>
    <V xmlns="3333897b-ac89-48f6-a1d8-b7f0e78cfc78">7.3</V>
    <Archive xmlns="3333897b-ac89-48f6-a1d8-b7f0e78cfc78">false</Archive>
    <SubType xmlns="3333897b-ac89-48f6-a1d8-b7f0e78cfc78">Approach and Plan</SubType>
    <Shortname xmlns="3333897b-ac89-48f6-a1d8-b7f0e78cfc78">SITFTS-ST0090 Annual Consumption v7.3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18.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9.xml><?xml version="1.0" encoding="utf-8"?>
<LongProperties xmlns="http://schemas.microsoft.com/office/2006/metadata/longProperties"/>
</file>

<file path=customXml/item2.xml>��< ? x m l   v e r s i o n = " 1 . 0 "   e n c o d i n g = " U T F - 1 6 " ? > < G e m i n i   x m l n s = " h t t p : / / g e m i n i / p i v o t c u s t o m i z a t i o n / S a n d b o x N o n E m p t y " > < C u s t o m C o n t e n t > < ! [ C D A T A [ 1 ] ] > < / C u s t o m C o n t e n t > < / G e m i n i > 
</file>

<file path=customXml/item20.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59b960e724774d579b0231bdb15141a8">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3ebc8d68c3e6dea573b03b7102f670bd"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1.xml>��< ? x m l   v e r s i o n = " 1 . 0 "   e n c o d i n g = " U T F - 1 6 " ? > < G e m i n i   x m l n s = " h t t p : / / g e m i n i / p i v o t c u s t o m i z a t i o n / S h o w I m p l i c i t M e a s u r e s " > < C u s t o m C o n t e n t > < ! [ C D A T A [ F a l s e ] ] > < / C u s t o m C o n t e n t > < / G e m i n i > 
</file>

<file path=customXml/item22.xml>��< ? x m l   v e r s i o n = " 1 . 0 "   e n c o d i n g = " U T F - 1 6 " ? > < G e m i n i   x m l n s = " h t t p : / / g e m i n i / p i v o t c u s t o m i z a t i o n / S h o w H i d d e n " > < C u s t o m C o n t e n t > < ! [ C D A T A [ T r u e ] ] > < / C u s t o m C o n t e n t > < / G e m i n i > 
</file>

<file path=customXml/item3.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4.xml>��< ? x m l   v e r s i o n = " 1 . 0 "   e n c o d i n g = " U T F - 1 6 " ? > < G e m i n i   x m l n s = " h t t p : / / g e m i n i / p i v o t c u s t o m i z a t i o n / L i n k e d T a b l e U p d a t e M o d e " > < C u s t o m C o n t e n t > < ! [ C D A T A [ T r u e ] ] > < / C u s t o m C o n t e n t > < / G e m i n i > 
</file>

<file path=customXml/item5.xml>��< ? x m l   v e r s i o n = " 1 . 0 "   e n c o d i n g = " U T F - 1 6 " ? > < G e m i n i   x m l n s = " h t t p : / / g e m i n i / p i v o t c u s t o m i z a t i o n / I s S a n d b o x E m b e d d e d " > < C u s t o m C o n t e n t > < ! [ C D A T A [ y e s ] ] > < / C u s t o m C o n t e n t > < / G e m i n i > 
</file>

<file path=customXml/item6.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7.xml><?xml version="1.0" encoding="utf-8"?>
<?mso-contentType ?>
<FormTemplates xmlns="http://schemas.microsoft.com/sharepoint/v3/contenttype/forms">
  <Display>DocumentLibraryForm</Display>
  <Edit>DocumentLibraryForm</Edit>
  <New>DocumentLibraryForm</New>
</FormTemplates>
</file>

<file path=customXml/item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03469DB4-9989-4D4F-A61F-11840276784A}"/>
</file>

<file path=customXml/itemProps10.xml><?xml version="1.0" encoding="utf-8"?>
<ds:datastoreItem xmlns:ds="http://schemas.openxmlformats.org/officeDocument/2006/customXml" ds:itemID="{CAA97406-2F27-474C-B3CA-C11C801C49B3}"/>
</file>

<file path=customXml/itemProps11.xml><?xml version="1.0" encoding="utf-8"?>
<ds:datastoreItem xmlns:ds="http://schemas.openxmlformats.org/officeDocument/2006/customXml" ds:itemID="{CEAFFA47-9F07-4E1B-B889-00A82E114DC4}"/>
</file>

<file path=customXml/itemProps12.xml><?xml version="1.0" encoding="utf-8"?>
<ds:datastoreItem xmlns:ds="http://schemas.openxmlformats.org/officeDocument/2006/customXml" ds:itemID="{D9F2506A-096D-4282-AFE0-4D224D5E0AEC}"/>
</file>

<file path=customXml/itemProps13.xml><?xml version="1.0" encoding="utf-8"?>
<ds:datastoreItem xmlns:ds="http://schemas.openxmlformats.org/officeDocument/2006/customXml" ds:itemID="{2EA5258D-E562-49C9-B3C3-AA99E90D5521}"/>
</file>

<file path=customXml/itemProps14.xml><?xml version="1.0" encoding="utf-8"?>
<ds:datastoreItem xmlns:ds="http://schemas.openxmlformats.org/officeDocument/2006/customXml" ds:itemID="{05D2A7C8-F4B4-4C4D-9FBF-6928468FB8C8}"/>
</file>

<file path=customXml/itemProps15.xml><?xml version="1.0" encoding="utf-8"?>
<ds:datastoreItem xmlns:ds="http://schemas.openxmlformats.org/officeDocument/2006/customXml" ds:itemID="{DBAF05AB-F124-44D4-BE05-ADBA76A7608B}"/>
</file>

<file path=customXml/itemProps16.xml><?xml version="1.0" encoding="utf-8"?>
<ds:datastoreItem xmlns:ds="http://schemas.openxmlformats.org/officeDocument/2006/customXml" ds:itemID="{415DE8ED-DD0A-40C7-A3C3-B7BF9A5BC888}"/>
</file>

<file path=customXml/itemProps17.xml><?xml version="1.0" encoding="utf-8"?>
<ds:datastoreItem xmlns:ds="http://schemas.openxmlformats.org/officeDocument/2006/customXml" ds:itemID="{B63136F9-FA54-4457-A4B6-ADD6821FB360}"/>
</file>

<file path=customXml/itemProps18.xml><?xml version="1.0" encoding="utf-8"?>
<ds:datastoreItem xmlns:ds="http://schemas.openxmlformats.org/officeDocument/2006/customXml" ds:itemID="{0A2B1A8E-F8E1-4779-B024-035B266A662C}"/>
</file>

<file path=customXml/itemProps19.xml><?xml version="1.0" encoding="utf-8"?>
<ds:datastoreItem xmlns:ds="http://schemas.openxmlformats.org/officeDocument/2006/customXml" ds:itemID="{61714EBB-B6C6-4162-AEDB-1C1CDDC3B30F}"/>
</file>

<file path=customXml/itemProps2.xml><?xml version="1.0" encoding="utf-8"?>
<ds:datastoreItem xmlns:ds="http://schemas.openxmlformats.org/officeDocument/2006/customXml" ds:itemID="{244455A0-D22D-46CF-804D-B97CCD31D68F}"/>
</file>

<file path=customXml/itemProps20.xml><?xml version="1.0" encoding="utf-8"?>
<ds:datastoreItem xmlns:ds="http://schemas.openxmlformats.org/officeDocument/2006/customXml" ds:itemID="{04CD7C3F-9222-4259-8298-C446040D0B1C}"/>
</file>

<file path=customXml/itemProps21.xml><?xml version="1.0" encoding="utf-8"?>
<ds:datastoreItem xmlns:ds="http://schemas.openxmlformats.org/officeDocument/2006/customXml" ds:itemID="{6AD1B133-24D7-46EB-A358-823E74D746DD}"/>
</file>

<file path=customXml/itemProps22.xml><?xml version="1.0" encoding="utf-8"?>
<ds:datastoreItem xmlns:ds="http://schemas.openxmlformats.org/officeDocument/2006/customXml" ds:itemID="{3ED2FCB3-7BB2-43EF-BF5B-AC8C7B7D75F2}"/>
</file>

<file path=customXml/itemProps3.xml><?xml version="1.0" encoding="utf-8"?>
<ds:datastoreItem xmlns:ds="http://schemas.openxmlformats.org/officeDocument/2006/customXml" ds:itemID="{9F40FCE1-A123-434C-98DE-7DD70FBA401F}"/>
</file>

<file path=customXml/itemProps4.xml><?xml version="1.0" encoding="utf-8"?>
<ds:datastoreItem xmlns:ds="http://schemas.openxmlformats.org/officeDocument/2006/customXml" ds:itemID="{E04F1CE5-45C7-4E4F-91D0-9359B3664F76}"/>
</file>

<file path=customXml/itemProps5.xml><?xml version="1.0" encoding="utf-8"?>
<ds:datastoreItem xmlns:ds="http://schemas.openxmlformats.org/officeDocument/2006/customXml" ds:itemID="{82D17A39-7362-4A78-AE15-1823402EB666}"/>
</file>

<file path=customXml/itemProps6.xml><?xml version="1.0" encoding="utf-8"?>
<ds:datastoreItem xmlns:ds="http://schemas.openxmlformats.org/officeDocument/2006/customXml" ds:itemID="{B0C46337-F9AF-42B5-B870-7844657956C8}"/>
</file>

<file path=customXml/itemProps7.xml><?xml version="1.0" encoding="utf-8"?>
<ds:datastoreItem xmlns:ds="http://schemas.openxmlformats.org/officeDocument/2006/customXml" ds:itemID="{2F2EBD76-66D4-4D65-8220-362C25FFAB46}"/>
</file>

<file path=customXml/itemProps8.xml><?xml version="1.0" encoding="utf-8"?>
<ds:datastoreItem xmlns:ds="http://schemas.openxmlformats.org/officeDocument/2006/customXml" ds:itemID="{754BA2C4-7350-4664-8913-AF9742BBB1B4}"/>
</file>

<file path=customXml/itemProps9.xml><?xml version="1.0" encoding="utf-8"?>
<ds:datastoreItem xmlns:ds="http://schemas.openxmlformats.org/officeDocument/2006/customXml" ds:itemID="{A66D994B-D92D-4651-898C-C14275D22CE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Alan Younger (MHHSProgramme)</cp:lastModifiedBy>
  <cp:revision/>
  <dcterms:created xsi:type="dcterms:W3CDTF">2010-03-25T18:25:09Z</dcterms:created>
  <dcterms:modified xsi:type="dcterms:W3CDTF">2024-09-23T11:29:50Z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2024-03-27T10:53:05Z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42f7016e-96a7-41d2-a544-ec73c23e9c70</vt:lpwstr>
  </property>
  <property fmtid="{D5CDD505-2E9C-101B-9397-08002B2CF9AE}" pid="31" name="MSIP_Label_77ccc63a-f756-4161-8054-32c679179e9e_ContentBits">
    <vt:lpwstr>2</vt:lpwstr>
  </property>
</Properties>
</file>