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5 SITFTS-ST0090 Annual Consumption/Under Development/"/>
    </mc:Choice>
  </mc:AlternateContent>
  <xr:revisionPtr revIDLastSave="2809" documentId="8_{AE032D89-EFC5-432A-897E-96F13235ABE9}" xr6:coauthVersionLast="47" xr6:coauthVersionMax="47" xr10:uidLastSave="{5D1AB810-DB4D-4C3D-89B1-FB1726509C0F}"/>
  <bookViews>
    <workbookView xWindow="-110" yWindow="-110" windowWidth="38620" windowHeight="21220" tabRatio="86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 name="ST0090 - TC02" sheetId="367" r:id="rId13"/>
    <sheet name="ST0090 - TC03" sheetId="368" r:id="rId14"/>
    <sheet name="ST0090 - TC04" sheetId="369" r:id="rId15"/>
    <sheet name="ST0090 - TC05" sheetId="370"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TC01'!$A$4:$M$61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101" r:id="rId18"/>
    <pivotCache cacheId="2102" r:id="rId19"/>
    <pivotCache cacheId="2103"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<sst xmlns="http://schemas.openxmlformats.org/spreadsheetml/2006/main" count="2676" uniqueCount="860">
  <si>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</si>
  <si>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</si>
  <si>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</si>
  <si>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</si>
  <si>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</si>
  <si>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</si>
  <si>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</si>
  <si>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</si>
  <si>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</si>
  <si>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</si>
  <si>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</si>
  <si>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</si>
  <si>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</si>
  <si>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</si>
  <si>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</si>
  <si>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</si>
  <si>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</si>
  <si>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</si>
  <si>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</si>
  <si>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</si>
  <si>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</si>
  <si>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</si>
  <si>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</si>
  <si>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</si>
  <si>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</si>
  <si>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</si>
  <si>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</si>
  <si>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</si>
  <si>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</si>
  <si>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</si>
  <si>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</si>
  <si>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</si>
  <si>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</si>
  <si>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</si>
  <si>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</si>
  <si>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</si>
  <si>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</si>
  <si>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</si>
  <si>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</si>
  <si>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</si>
  <si>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</si>
  <si>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</si>
  <si>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</si>
  <si>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</si>
  <si>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</si>
  <si>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</si>
  <si>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</si>
  <si>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</si>
  <si>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</si>
  <si>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</si>
  <si>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</si>
  <si>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</si>
  <si>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</si>
  <si>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</si>
  <si>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</si>
  <si>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</si>
  <si>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</si>
  <si>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</si>
  <si>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</si>
  <si>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</si>
  <si>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</si>
  <si>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</si>
  <si>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</si>
  <si>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</si>
  <si>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</si>
  <si>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</si>
  <si>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</si>
  <si>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</si>
  <si>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</si>
  <si>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</si>
  <si>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</si>
  <si>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</si>
  <si>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</si>
  <si>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</si>
  <si>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</si>
  <si>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</si>
  <si>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</si>
  <si>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</si>
  <si>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</si>
  <si>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</si>
  <si>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</si>
  <si>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</si>
  <si>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</si>
  <si>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</si>
  <si>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</si>
  <si>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</si>
  <si>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</si>
  <si>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</si>
  <si>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</si>
  <si>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</si>
  <si>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</si>
  <si>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</si>
  <si>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</si>
  <si>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</si>
  <si>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</si>
  <si>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</si>
  <si>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</si>
  <si>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</si>
  <si>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</si>
  <si>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</si>
  <si>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</si>
  <si>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</si>
  <si>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</si>
  <si>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</si>
  <si>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</si>
  <si>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</si>
  <si>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</si>
  <si>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</si>
  <si>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</si>
  <si>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</si>
  <si>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</si>
  <si>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</si>
  <si>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</si>
  <si>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</si>
  <si>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</si>
  <si>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</si>
  <si>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</si>
  <si>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</si>
  <si>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</si>
  <si>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</si>
  <si>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</si>
  <si>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</si>
  <si>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</si>
  <si>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</si>
  <si>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</si>
  <si>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</si>
  <si>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</si>
  <si>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</si>
  <si>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</si>
  <si>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</si>
  <si>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</si>
  <si>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</si>
  <si>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</si>
  <si>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</si>
  <si>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</si>
  <si>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</si>
  <si>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</si>
  <si>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</si>
  <si>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</si>
  <si>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</si>
  <si>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</si>
  <si>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</si>
  <si>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</si>
  <si>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</si>
  <si>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</si>
  <si>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</si>
  <si>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</si>
  <si>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</si>
  <si>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</si>
  <si>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</si>
  <si>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</si>
  <si>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</si>
  <si>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</si>
  <si>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</si>
  <si>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</si>
  <si>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</si>
  <si>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</si>
  <si>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</si>
  <si>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</si>
  <si>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</si>
  <si>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</si>
  <si>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</si>
  <si>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</si>
  <si>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</si>
  <si>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</si>
  <si>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</si>
  <si>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</si>
  <si>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</si>
  <si>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</si>
  <si>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</si>
  <si>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</si>
  <si>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</si>
  <si>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</si>
  <si>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</si>
  <si>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</si>
  <si>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</si>
  <si>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</si>
  <si>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</si>
  <si>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</si>
  <si>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</si>
  <si>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</si>
  <si>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</si>
  <si>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</si>
  <si>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</si>
  <si>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</si>
  <si>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</si>
  <si>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</si>
  <si>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</si>
  <si>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</si>
  <si>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</si>
  <si>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</si>
  <si>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</si>
  <si>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</si>
  <si>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</si>
  <si>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</si>
  <si>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</si>
  <si>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</si>
  <si>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</si>
  <si>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</si>
  <si>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</si>
  <si>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</si>
  <si>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</si>
  <si>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</si>
  <si>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</si>
  <si>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</si>
  <si>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</si>
  <si>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</si>
  <si>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</si>
  <si>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</si>
  <si>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</si>
  <si>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</si>
  <si>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</si>
  <si>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</si>
  <si>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</si>
  <si>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</si>
  <si>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</si>
  <si>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</si>
  <si>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</si>
  <si>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</si>
  <si>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</si>
  <si>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</si>
  <si>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</si>
  <si>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</si>
  <si>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</si>
  <si>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</si>
  <si>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</si>
  <si>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</si>
  <si>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</si>
  <si>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</si>
  <si>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</si>
  <si>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</si>
  <si>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</si>
  <si>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</si>
  <si>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</si>
  <si>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</si>
  <si>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</si>
  <si>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</si>
  <si>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</si>
  <si>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</si>
  <si>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</si>
  <si>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</si>
  <si>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</si>
  <si>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</si>
  <si>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</si>
  <si>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</si>
  <si>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</si>
  <si>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</si>
  <si>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</si>
  <si>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</si>
  <si>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</si>
  <si>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</si>
  <si>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</si>
  <si>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</si>
  <si>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</si>
  <si>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</si>
  <si>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</si>
  <si>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</si>
  <si>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</si>
  <si>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</si>
  <si>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</si>
  <si>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</si>
  <si>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</si>
  <si>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</si>
  <si>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</si>
  <si>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</si>
  <si>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</si>
  <si>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</si>
  <si>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</si>
  <si>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</si>
  <si>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</si>
  <si>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</si>
  <si>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</si>
  <si>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</si>
  <si>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</si>
  <si>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</si>
  <si>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</si>
  <si>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</si>
  <si>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</si>
  <si>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</si>
  <si>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</si>
  <si>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</si>
  <si>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</si>
  <si>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</si>
  <si>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</si>
  <si>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</si>
  <si>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</si>
  <si>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</si>
  <si>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</si>
  <si>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</si>
  <si>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</si>
  <si>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</si>
  <si>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</si>
  <si>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</si>
  <si>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</si>
  <si>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</si>
  <si>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</si>
  <si>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</si>
  <si>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</si>
  <si>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</si>
  <si>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</si>
  <si>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</si>
  <si>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</si>
  <si>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</si>
  <si>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</si>
  <si>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</si>
  <si>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</si>
  <si>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</si>
  <si>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</si>
  <si>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</si>
  <si>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</si>
  <si>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</si>
  <si>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</si>
  <si>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</si>
  <si>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</si>
  <si>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</si>
  <si>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</si>
  <si>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</si>
  <si>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</si>
  <si>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</si>
  <si>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</si>
  <si>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</si>
  <si>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</si>
  <si>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</si>
  <si>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</si>
  <si>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</si>
  <si>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</si>
  <si>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</si>
  <si>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</si>
  <si>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</si>
  <si>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</si>
  <si>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</si>
  <si>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</si>
  <si>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</si>
  <si>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</si>
  <si>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</si>
  <si>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</si>
  <si>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</si>
  <si>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</si>
  <si>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</si>
  <si>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</si>
  <si>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</si>
  <si>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</si>
  <si>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</si>
  <si>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</si>
  <si>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</si>
  <si>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</si>
  <si>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</si>
  <si>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</si>
  <si>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</si>
  <si>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</si>
  <si>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</si>
  <si>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</si>
  <si>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</si>
  <si>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</si>
  <si>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</si>
  <si>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</si>
  <si>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</si>
  <si>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</si>
  <si>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</si>
  <si>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</si>
  <si>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</si>
  <si>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</si>
  <si>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</si>
  <si>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</si>
  <si>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</si>
  <si>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</si>
  <si>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</si>
  <si>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</si>
  <si>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</si>
  <si>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</si>
  <si>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</si>
  <si>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</si>
  <si>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</si>
  <si>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</si>
  <si>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</si>
  <si>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</si>
  <si>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</si>
  <si>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</si>
  <si>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</si>
  <si>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</si>
  <si>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</si>
  <si>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</si>
  <si>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</si>
  <si>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</si>
  <si>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</si>
  <si>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</si>
  <si>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</si>
  <si>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</si>
  <si>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</si>
  <si>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</si>
  <si>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</si>
  <si>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</si>
  <si>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</si>
  <si>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</si>
  <si>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</si>
  <si>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</si>
  <si>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</si>
  <si>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</si>
  <si>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</si>
  <si>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</si>
  <si>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</si>
  <si>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</si>
  <si>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</si>
  <si>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</si>
  <si>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</si>
  <si>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</si>
  <si>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</si>
  <si>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</si>
  <si>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</si>
  <si>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</si>
  <si>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</si>
  <si>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</si>
  <si>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</si>
  <si>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</si>
  <si>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</si>
  <si>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</si>
  <si>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</si>
  <si>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</si>
  <si>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</si>
  <si>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</si>
  <si>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</si>
  <si>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</si>
  <si>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</si>
  <si>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</si>
  <si>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</si>
  <si>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</si>
  <si>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</si>
  <si>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</si>
  <si>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</si>
  <si>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</si>
  <si>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</si>
  <si>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</si>
  <si>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</si>
  <si>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</si>
  <si>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</si>
  <si>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</si>
  <si>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</si>
  <si>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</si>
  <si>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</si>
  <si>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</si>
  <si>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</si>
  <si>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</si>
  <si>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</si>
  <si>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</si>
  <si>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</si>
  <si>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</si>
  <si>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</si>
  <si>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</si>
  <si>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</si>
  <si>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</si>
  <si>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</si>
  <si>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</si>
  <si>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</si>
  <si>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</si>
  <si>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</si>
  <si>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</si>
  <si>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</si>
  <si>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</si>
  <si>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</si>
  <si>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</si>
  <si>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</si>
  <si>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</si>
  <si>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</si>
  <si>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</si>
  <si>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</si>
  <si>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</si>
  <si>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</si>
  <si>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</si>
  <si>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</si>
  <si>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</si>
  <si>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</si>
  <si>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</si>
  <si>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</si>
  <si>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</si>
  <si>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</si>
  <si>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</si>
  <si>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</si>
  <si>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</si>
  <si>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</si>
  <si>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</si>
  <si>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</si>
  <si>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</si>
  <si>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</si>
  <si>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</si>
  <si>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</si>
  <si>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</si>
  <si>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</si>
  <si>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</si>
  <si>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</si>
  <si>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</si>
  <si>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</si>
  <si>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</si>
  <si>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</si>
  <si>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</si>
  <si>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</si>
  <si>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</si>
  <si>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</si>
  <si>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</si>
  <si>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</si>
  <si>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</si>
  <si>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</si>
  <si>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</si>
  <si>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</si>
  <si>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</si>
  <si>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</si>
  <si>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</si>
  <si>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</si>
  <si>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</si>
  <si>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</si>
  <si>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</si>
  <si>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</si>
  <si>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</si>
  <si>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</si>
  <si>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</si>
  <si>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</si>
  <si>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</si>
  <si>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</si>
  <si>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</si>
  <si>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</si>
  <si>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</si>
  <si>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</si>
  <si>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</si>
  <si>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</si>
  <si>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</si>
  <si>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</si>
  <si>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</si>
  <si>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</si>
  <si>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</si>
  <si>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</si>
  <si>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</si>
  <si>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</si>
  <si>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</si>
  <si>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</si>
  <si>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</si>
  <si>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</si>
  <si>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</si>
  <si>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</si>
  <si>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</si>
  <si>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</si>
  <si>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</si>
  <si>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</si>
  <si>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</si>
  <si>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</si>
  <si>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</si>
  <si>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</si>
  <si>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</si>
  <si>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</si>
  <si>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</si>
  <si>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</si>
  <si>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</si>
  <si>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</si>
  <si>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</si>
  <si>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</si>
  <si>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</si>
  <si>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</si>
  <si>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</si>
  <si>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</si>
  <si>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</si>
  <si>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</si>
  <si>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</si>
  <si>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</si>
  <si>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Updated to include missing Data Service participants receiving PUB-040 and to include additional test cases TC02, TC03, TC04 and TC05.</t>
  </si>
  <si>
    <t>Update for typo in TC04 (Step 4: SMSC should read SDSC)</t>
  </si>
  <si>
    <t>All testcase simplified (to remove any test steps related to execution and validation of MDM/VAS settlement runs. These test cases cover only the MDM Annual Consumption Calculation process.</t>
  </si>
  <si>
    <t>SITFTS-ST0090</t>
  </si>
  <si>
    <t>Theme</t>
  </si>
  <si>
    <t>Settlement</t>
  </si>
  <si>
    <t>Scenario Title</t>
  </si>
  <si>
    <t xml:space="preserve">Annual Consumption  </t>
  </si>
  <si>
    <r>
      <rPr>
        <sz val="9"/>
        <color rgb="FF000000"/>
        <rFont val="Arial"/>
      </rPr>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Fwd dated new connections where meter is non-comms from the start; no actual consumption data is available and Annual Consumption is calculated using Default Data and reported to Participants via the IF-040:
TC02: Smart Linked 
TC03: Advanced Single 
De-energised MPANs, back-dated energisation; Annual Consumption is then calculated and reported to Participants via the IF-040:
TC04: Smart Single 
TC05: Advanced Single 
Under normal circumstances, MDS would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
    </r>
    <r>
      <rPr>
        <sz val="9"/>
        <color rgb="FFFF0000"/>
        <rFont val="Arial"/>
      </rPr>
      <t>(to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t>
    </r>
    <r>
      <rPr>
        <sz val="9"/>
        <color rgb="FF000000"/>
        <rFont val="Arial"/>
      </rPr>
      <t xml:space="preserve">.
</t>
    </r>
    <r>
      <rPr>
        <strike/>
        <sz val="9"/>
        <color rgb="FFFF0000"/>
        <rFont val="Arial"/>
      </rPr>
      <t xml:space="preserve">Due to operational complexities associated with the concurrent testing of MPANs the MDS mod-28 method of scheduling MPAN Annual Consumption calculations has been declared to be outside the scope of this testing. For the purposes of this test, when ready to execute the MDS run for the respective test MPANs the testers will notify Helix of the test MPANs for which they want the Annual Consumption calculation run and the date on which they want the calculation to be run. Helix will arrange for MDS to run the calculation for the requested MPANs on the given run date. Helix is to provide the PIT test evidence in respect of the MDS Mod-28 method of scheduling MPAN Annual Consumption calculations.
</t>
    </r>
    <r>
      <rPr>
        <sz val="9"/>
        <color rgb="FF000000"/>
        <rFont val="Arial"/>
      </rPr>
      <t xml:space="preserve">
Assumes the following Calendar Run is in operation with example dates:
</t>
    </r>
  </si>
  <si>
    <t>Functional Category</t>
  </si>
  <si>
    <t>Functional Area 1</t>
  </si>
  <si>
    <t>Functional Area 2</t>
  </si>
  <si>
    <t>Creator</t>
  </si>
  <si>
    <t>Scenario size</t>
  </si>
  <si>
    <t>Large</t>
  </si>
  <si>
    <t>Design Document Ref</t>
  </si>
  <si>
    <t>Business Process</t>
  </si>
  <si>
    <t xml:space="preserve">BP005, BP019, BP020
</t>
  </si>
  <si>
    <t>Pre-Requisites TC01</t>
  </si>
  <si>
    <r>
      <rPr>
        <b/>
        <sz val="11"/>
        <color rgb="FF000000"/>
        <rFont val="Arial"/>
      </rPr>
      <t xml:space="preserve">Settlement Calendar
</t>
    </r>
    <r>
      <rPr>
        <sz val="9"/>
        <color rgb="FF000000"/>
        <rFont val="Arial"/>
      </rPr>
      <t xml:space="preserve">Test Settlement Calendar is fully operational for the UTC Settlement Day (s). 
</t>
    </r>
    <r>
      <rPr>
        <strike/>
        <sz val="9"/>
        <color rgb="FFFF0000"/>
        <rFont val="Arial"/>
      </rPr>
      <t xml:space="preserve">For the purposes of this test the following is assumed:
II Run is UTC Settlement Day + 2WD
SF Run is UTC Settlement Day + 5WD
RF Run is UTC Settlement Day + 8WD
UTC Settlement Day [D] Day Type  = "SA" [Saturday]
</t>
    </r>
    <r>
      <rPr>
        <sz val="9"/>
        <color rgb="FF000000"/>
        <rFont val="Arial"/>
      </rPr>
      <t xml:space="preserve">
</t>
    </r>
    <r>
      <rPr>
        <b/>
        <sz val="9"/>
        <color rgb="FFFF0000"/>
        <rFont val="Arial"/>
      </rPr>
      <t xml:space="preserve">Determine MPAN Annual Consumption Calculation Day of the Month
</t>
    </r>
    <r>
      <rPr>
        <sz val="9"/>
        <color rgb="FFFF0000"/>
        <rFont val="Arial"/>
      </rPr>
      <t xml:space="preserve">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respective Cohort MPANs be subjected to this MOD-28 process with those MPANs due for Annual Consumption calculation within the test execution window (and that meet the given criteris (see MPAN Data Check, below)) be selected for test execution.
</t>
    </r>
    <r>
      <rPr>
        <sz val="9"/>
        <color rgb="FF000000"/>
        <rFont val="Arial"/>
      </rPr>
      <t xml:space="preserve">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</si>
  <si>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Pre-Requisites TC02</t>
  </si>
  <si>
    <r>
      <rPr>
        <b/>
        <sz val="9"/>
        <color rgb="FF000000"/>
        <rFont val="Arial"/>
      </rPr>
      <t xml:space="preserve">New Connection Creation Pre Req:
</t>
    </r>
    <r>
      <rPr>
        <sz val="9"/>
        <color rgb="FF000000"/>
        <rFont val="Arial"/>
      </rPr>
      <t xml:space="preserve">
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t>
    </r>
    <r>
      <rPr>
        <sz val="9"/>
        <color rgb="FFFF0000"/>
        <rFont val="Arial"/>
      </rPr>
      <t xml:space="preserve">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MPANs (Import and Export) be created with the MOD-28 process in mind to ensure the created MPAN Annual Consumption (AC) Calculation day falls within the planned test execution window.
</t>
    </r>
    <r>
      <rPr>
        <sz val="9"/>
        <color rgb="FF000000"/>
        <rFont val="Arial"/>
      </rPr>
      <t xml:space="preserve">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Linked Smart Meter has been non-communicating since the new connection so all consumption to date has been estimated.</t>
    </r>
  </si>
  <si>
    <t>Pre-Requisites TC03</t>
  </si>
  <si>
    <r>
      <rPr>
        <b/>
        <sz val="9"/>
        <color rgb="FF000000"/>
        <rFont val="Arial"/>
      </rPr>
      <t xml:space="preserve">New Connection Creation Pre Req:
</t>
    </r>
    <r>
      <rPr>
        <sz val="9"/>
        <color rgb="FF000000"/>
        <rFont val="Arial"/>
      </rPr>
      <t xml:space="preserve">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t>
    </r>
    <r>
      <rPr>
        <sz val="9"/>
        <color rgb="FFFF0000"/>
        <rFont val="Arial"/>
      </rPr>
      <t xml:space="preserve">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 be created with the MOD-28 process in mind to ensure the created MPAN Annual Consumption (AC) Calculation day falls within the planned test execution window.
</t>
    </r>
    <r>
      <rPr>
        <sz val="9"/>
        <color rgb="FF000000"/>
        <rFont val="Arial"/>
      </rPr>
      <t xml:space="preserve">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Advanced Meter has been non-communicating since the new connection so all consumption to date has been estimated.</t>
    </r>
  </si>
  <si>
    <t>Pre-Requisites TC04</t>
  </si>
  <si>
    <r>
      <rPr>
        <b/>
        <sz val="9"/>
        <color rgb="FF000000"/>
        <rFont val="Arial"/>
      </rPr>
      <t xml:space="preserve">Calendar Check
</t>
    </r>
    <r>
      <rPr>
        <sz val="9"/>
        <color rgb="FF000000"/>
        <rFont val="Arial"/>
      </rPr>
      <t xml:space="preserve">Test Settlement Calendar is fully operational for the UTC Settlement Day (s). 
</t>
    </r>
    <r>
      <rPr>
        <strike/>
        <sz val="9"/>
        <color rgb="FFFF0000"/>
        <rFont val="Arial"/>
      </rPr>
      <t xml:space="preserve">For the purposes of this test the following is assumed:
II Run is UTC Settlement Day + 2WD
SF Run is UTC Settlement Day + 5WD
RF Run is UTC Settlement Day + 8WD
</t>
    </r>
    <r>
      <rPr>
        <sz val="9"/>
        <color rgb="FF000000"/>
        <rFont val="Arial"/>
      </rPr>
      <t xml:space="preserve">
</t>
    </r>
    <r>
      <rPr>
        <b/>
        <sz val="9"/>
        <color rgb="FF000000"/>
        <rFont val="Arial"/>
      </rPr>
      <t xml:space="preserve">MPAN Data Check
</t>
    </r>
    <r>
      <rPr>
        <strike/>
        <sz val="9"/>
        <color rgb="FFFF0000"/>
        <rFont val="Arial"/>
      </rPr>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r>
    <r>
      <rPr>
        <sz val="9"/>
        <color rgb="FFFF0000"/>
        <rFont val="Arial"/>
      </rPr>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sz val="9"/>
        <color rgb="FF000000"/>
        <rFont val="Arial"/>
      </rPr>
      <t xml:space="preserve">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r>
    <r>
      <rPr>
        <b/>
        <sz val="9"/>
        <color rgb="FFFF0000"/>
        <rFont val="Arial"/>
      </rPr>
      <t xml:space="preserve">Pre Requisite: MPAN is Energised. Test Case SITFTS-0280 Smart Credit MS Energisation (test case ID SITFTS-0280 - TC01)
SUPC to initiate the Energisation functionality.
SDSC to capture the required test evidence.
Energisation Effective Date to be back-dated.
</t>
    </r>
    <r>
      <rPr>
        <sz val="9"/>
        <color rgb="FFFF0000"/>
        <rFont val="Arial"/>
      </rPr>
      <t xml:space="preserve">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t>
    </r>
    <r>
      <rPr>
        <b/>
        <sz val="9"/>
        <color rgb="FFFF0000"/>
        <rFont val="Arial"/>
      </rPr>
      <t xml:space="preserve">
</t>
    </r>
    <r>
      <rPr>
        <strike/>
        <sz val="9"/>
        <color rgb="FFFF0000"/>
        <rFont val="Arial"/>
      </rPr>
      <t>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pre-UTC Settlement Date (D - 1WD).
NOTE: the test evidence requirements of SITFTS-0280 can be ignored for the purposes of this test. The only test evidence required for this step is the PUB-008 message to prove energisation was successful.</t>
    </r>
  </si>
  <si>
    <t>Pre-Requisites TC05</t>
  </si>
  <si>
    <r>
      <rPr>
        <b/>
        <sz val="9"/>
        <color rgb="FF000000"/>
        <rFont val="Arial"/>
      </rPr>
      <t xml:space="preserve">Calendar Check
</t>
    </r>
    <r>
      <rPr>
        <sz val="9"/>
        <color rgb="FF000000"/>
        <rFont val="Arial"/>
      </rPr>
      <t xml:space="preserve">Test Settlement Calendar is fully operational for the UTC Settlement Day (s). 
</t>
    </r>
    <r>
      <rPr>
        <strike/>
        <sz val="9"/>
        <color rgb="FFFF0000"/>
        <rFont val="Arial"/>
      </rPr>
      <t xml:space="preserve">For the purposes of this test the following is assumed:
II Run is UTC Settlement Day + 2WD
SF Run is UTC Settlement Day + 5WD
RF Run is UTC Settlement Day + 8WD
</t>
    </r>
    <r>
      <rPr>
        <sz val="9"/>
        <color rgb="FF000000"/>
        <rFont val="Arial"/>
      </rPr>
      <t xml:space="preserve">
</t>
    </r>
    <r>
      <rPr>
        <b/>
        <sz val="9"/>
        <color rgb="FF000000"/>
        <rFont val="Arial"/>
      </rPr>
      <t xml:space="preserve">MPAN Data Check
</t>
    </r>
    <r>
      <rPr>
        <sz val="9"/>
        <color rgb="FF000000"/>
        <rFont val="Arial"/>
      </rPr>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r>
    <r>
      <rPr>
        <sz val="9"/>
        <color rgb="FFFF0000"/>
        <rFont val="Arial"/>
      </rPr>
      <t xml:space="preserve">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
</t>
    </r>
    <r>
      <rPr>
        <b/>
        <sz val="9"/>
        <color rgb="FFFF0000"/>
        <rFont val="Arial"/>
      </rPr>
      <t xml:space="preserve">Pre Requisite: MPAN is Energised. Test Case SITFTS-0280 - Advanced LDSO Energisation (test case ID SITFTS-0280 - TC04)
SUPC to initiate the Energisation functionality.
ADSC to capture the required test evidence.
Energisation Effective Date to be back-dated.
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t>
    </r>
    <r>
      <rPr>
        <b/>
        <sz val="9"/>
        <color rgb="FF000000"/>
        <rFont val="Arial"/>
      </rPr>
      <t xml:space="preserve">
</t>
    </r>
    <r>
      <rPr>
        <b/>
        <strike/>
        <sz val="9"/>
        <color rgb="FFFF0000"/>
        <rFont val="Arial"/>
      </rPr>
      <t xml:space="preserve">Pre Requisite: MPAN is Energised. Test Case SITFTS-0280 - Advanced LDSO Energisation (test case ID SITFTS-0280 - TC04). D1 + 3WD
</t>
    </r>
    <r>
      <rPr>
        <strike/>
        <sz val="9"/>
        <color rgb="FFFF0000"/>
        <rFont val="Arial"/>
      </rPr>
      <t>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pre-UTC Settlement Date (D - 1WD).
NOTE: the test evidence requirements of SITFTS-0280 can be ignored for the purposes of this test. The only test evidence required for this step is the PUB-008 message to prove energisation was successful.</t>
    </r>
  </si>
  <si>
    <t>Boundaries</t>
  </si>
  <si>
    <t>Processing ends when the Annual Consumption has been received by participants</t>
  </si>
  <si>
    <t>Test Case Variables</t>
  </si>
  <si>
    <t>TC01 - Annual Consumption Calculation covering:
(1) Traditional, single MPAN   
(2) Smart, single MPAN
(3) Advanced, Import MPAN 
(4) Advanced, Export MPAN 
(5) Unmetered, single MPAN 
(6) Traditional (E7), single MPAN 
TC02 - Annual Consumption Calulation covering: New Connection, Smart linked MPANs
TC03 - Annual Consumption Calulation covering: New Connection Advanced single MPAN
TC04 - Annual Consumption Calulation covering: Energisation of Smart single MPAN
TC05 - Annual Consumption Calulation covering: Energisation of Advanced single MPAN</t>
  </si>
  <si>
    <t>Below is a list of all associated test cases to this scenario.</t>
  </si>
  <si>
    <t>Test Case Link</t>
  </si>
  <si>
    <t>Test Case Version</t>
  </si>
  <si>
    <t xml:space="preserve">Test Data Requirements </t>
  </si>
  <si>
    <t>MPAN Type</t>
  </si>
  <si>
    <t>Effective time</t>
  </si>
  <si>
    <t>ST0090 TC01</t>
  </si>
  <si>
    <t>ST0090 - Annual Consumption</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</si>
  <si>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</si>
  <si>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</si>
  <si>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</si>
  <si>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</si>
  <si>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TC02</t>
  </si>
  <si>
    <t>ST0090 - New Connection Smart Linked AC</t>
  </si>
  <si>
    <t>ST0090 - TC02</t>
  </si>
  <si>
    <t xml:space="preserve">Smart Linked MPANs, forward-dated New Connection (as per DES138 data specification) where meter is non-comms from the start  </t>
  </si>
  <si>
    <t>Smart Meter</t>
  </si>
  <si>
    <t>Import/Export</t>
  </si>
  <si>
    <t>ST0090 TC03</t>
  </si>
  <si>
    <t>ST0090 - New Connection Advanced Single AC</t>
  </si>
  <si>
    <t>ST0090 - TC03</t>
  </si>
  <si>
    <t xml:space="preserve">Advanced Single MPAN, forward-dated New Connection (as per DES138 data specification) where meter is non-comms from the start  </t>
  </si>
  <si>
    <t>Advanced Meter</t>
  </si>
  <si>
    <t>Single</t>
  </si>
  <si>
    <t>ST0090 TC04</t>
  </si>
  <si>
    <t>ST0090 - Energised Smart Single AC</t>
  </si>
  <si>
    <t>ST0090 - TC04</t>
  </si>
  <si>
    <t>Smart Single MPAN de-energised, back-dated Energisation (as per DES138 data specification) where Annual Consumption is then calculated once per month</t>
  </si>
  <si>
    <t>ST0090 TC05</t>
  </si>
  <si>
    <t>ST0090 - Energised Advanced Single AC</t>
  </si>
  <si>
    <t>ST0090 - TC05</t>
  </si>
  <si>
    <t>Advanced Single MPAN de-energised, back-dated Energisation (as per DES138 data specification) where Annual Consumption is then calculated once per month</t>
  </si>
  <si>
    <t>MPAN Coverage Categories</t>
  </si>
  <si>
    <t>Additional MPAN Data Requirements</t>
  </si>
  <si>
    <t>MPAN Mapping</t>
  </si>
  <si>
    <t>TC01</t>
  </si>
  <si>
    <t>Traditional Single</t>
  </si>
  <si>
    <t xml:space="preserve">(1) Traditional, single MPAN migrated/flagged as migrated annual consumption  
</t>
  </si>
  <si>
    <t>T001</t>
  </si>
  <si>
    <t>Smart Single</t>
  </si>
  <si>
    <t>(2) Smart, single MPAN migrated/flagged as migrated annual consumption</t>
  </si>
  <si>
    <t>S001</t>
  </si>
  <si>
    <t>Advanced Single - Import</t>
  </si>
  <si>
    <t>(3) Advanced, Import MPAN migrated/flagged as migrated annual consumption</t>
  </si>
  <si>
    <t>A008</t>
  </si>
  <si>
    <t>Advanced Single - Export</t>
  </si>
  <si>
    <t>(4) Advanced, Export MPAN migrated/flagged as migrated annual consumption</t>
  </si>
  <si>
    <t>A002</t>
  </si>
  <si>
    <t>Unmetered Single</t>
  </si>
  <si>
    <t>(5) Unmetered, single MPAN migrated/flagged as migrated annual consumption</t>
  </si>
  <si>
    <t>U001</t>
  </si>
  <si>
    <t>(6) Traditional (E7), single MPAN migrated/flagged as migrated annual consumption</t>
  </si>
  <si>
    <t>T003/T004</t>
  </si>
  <si>
    <t>TC02</t>
  </si>
  <si>
    <t>Smart Linked Import</t>
  </si>
  <si>
    <t>(1) Smart, linked MPAN Import migrated/flagged as migrated annual consumption</t>
  </si>
  <si>
    <t>New Connection</t>
  </si>
  <si>
    <t>Smart Linked Export</t>
  </si>
  <si>
    <t>(2) Smart, linked MPAN Export migrated/flagged as migrated annual consumption</t>
  </si>
  <si>
    <t>TC03</t>
  </si>
  <si>
    <t>Advanced Single</t>
  </si>
  <si>
    <t>(1) Advanced, singlet MPAN migrated/flagged as migrated annual consumption</t>
  </si>
  <si>
    <t>TC04</t>
  </si>
  <si>
    <t>(1) Smart single MPAN, de-energised migrated/flagged as migrated annual consumption</t>
  </si>
  <si>
    <t>TC05</t>
  </si>
  <si>
    <t>(1) Advanced single MPAN, de-energised migrated/flagged as migrated annual consumption</t>
  </si>
  <si>
    <t>A006</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</si>
  <si>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</si>
  <si>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</si>
  <si>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</si>
  <si>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t>Traditional
Smart
Advanced, Import 
Advanced, Export
Unmetered
Traditional (E7)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</si>
  <si>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</si>
  <si>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</si>
  <si>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</si>
  <si>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</si>
  <si>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</si>
  <si>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</si>
  <si>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</si>
  <si>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</si>
  <si>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</si>
  <si>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</si>
  <si>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</si>
  <si>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</si>
  <si>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</si>
  <si>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t>
    </r>
    <r>
      <rPr>
        <strike/>
        <sz val="10"/>
        <color rgb="FFFF0000"/>
        <rFont val="Calibri"/>
      </rPr>
      <t xml:space="preserve">
For the purposes of this test the following is assumed:
</t>
    </r>
    <r>
      <rPr>
        <b/>
        <strike/>
        <sz val="10"/>
        <color rgb="FFFF0000"/>
        <rFont val="Calibri"/>
      </rPr>
      <t>II Run is UTC Settlement Day + 2WD
SF Run is UTC Settlement Day + 5WD
RF Run is UTC Settlement Day + 8WD
UTC Settlement Day [D] Day Type  = "SA" [Saturday]</t>
    </r>
  </si>
  <si>
    <t>N</t>
  </si>
  <si>
    <t>Determine MPAN Annual Consumption Calculation Day of the Month</t>
  </si>
  <si>
    <t xml:space="preserve">2 Pre-Req </t>
  </si>
  <si>
    <t>ADSC, SDSC, UMSDS</t>
  </si>
  <si>
    <t>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respective Cohort MPANs be subjected to this MOD-28 process with those MPANs due for Annual Consumption calculation within the test execution window (and that meet the given criteris (see MPAN Data Check, below)) be selected for test execution.</t>
  </si>
  <si>
    <t>MPAN Data Check</t>
  </si>
  <si>
    <t xml:space="preserve">3 Pre-Req </t>
  </si>
  <si>
    <r>
      <rPr>
        <sz val="10"/>
        <color rgb="FF000000"/>
        <rFont val="Calibri"/>
      </rP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</si>
  <si>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Precursor to II Run
(Data Service Provisioning, Load Shaping Process, IF-021 issue)
D + 1WD</t>
  </si>
  <si>
    <t>MHHS-BR-DS-044, MHHS-BR-DS-047, MHHS-BR-DS-050, MHHS-BR-DS-052, MHHS-BR-DS-073, MHHS-BR-DS-077, MHHS-BR-DS-087, MHHS-BR-DS-093, MHHS-BR-DS-094, MHHS-BR-DS-095, MHHS-BR-RD-019, MHHS-BR-SU-043, MHHS-BR-SU-044, MHHS-BR-SU-045, MHHS-BR-SU-046, MHHS-BR-RD-019</t>
  </si>
  <si>
    <t>Data Services IF-021 issue (D + 1WD)</t>
  </si>
  <si>
    <t>Standard process for Data Services (all segment variants) provisioning and issue of IF-021. The IF-021s issued (D + 1WD) for the in-scope MPANs reflect broad spectrum coverage of the Settlement Period Quality Indicators.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</si>
  <si>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</si>
  <si>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</si>
  <si>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</si>
  <si>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</si>
  <si>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</si>
  <si>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</si>
  <si>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</si>
  <si>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MDS Run</t>
  </si>
  <si>
    <t>MHHSP-14
MHHSP-23
MHHSP-27
MHHSP-30
METH007, ID-9700
METH007, ID-9836</t>
  </si>
  <si>
    <t>MDS Run progresses, reports generated as normal</t>
  </si>
  <si>
    <t>VAS Run</t>
  </si>
  <si>
    <t>BP020</t>
  </si>
  <si>
    <t>MHHSP-51, MHHSP-52, MHHSP-55, MHHSP-56, MHHSP-57, REP-003, REP-003A, REP-004, REP-007, REP-D0397 (REP-D0081), REP-D0398 (REP-D0266), REP-D0399 (REP-D0276), REP-D0400 (REP-D0296)</t>
  </si>
  <si>
    <t>VAS</t>
  </si>
  <si>
    <t>REP-003, REP-003A, REP-004, REP-007, REP-D0397 (REP-D0081), REP-D0398 (REP-D0266), REP-D0399 (REP-D0276), REP-D0400 (REP-D0296)</t>
  </si>
  <si>
    <t>DIP, DTN</t>
  </si>
  <si>
    <t>VAS run progresses, generates reports as normal</t>
  </si>
  <si>
    <t>II Run has completed</t>
  </si>
  <si>
    <t>Precursor to SF Run
(Data Service Provisioning, IF-021 issue)
D + 3WD</t>
  </si>
  <si>
    <t>Data Services IF-021 issue (D + 3WD)</t>
  </si>
  <si>
    <t>Standard process for Data Services (all segment variants) provisioning and issue of IF-021. The IF-021s issued (D + 3WD) for the in-scope MPANs reflect broad spectrum coverage of the Settlement Period Quality Indicators.</t>
  </si>
  <si>
    <t xml:space="preserve">
            SF RUN
Occurs on [D] + 5WD
</t>
  </si>
  <si>
    <t>REP-002
REP-002A
REP-002B
REP-006
REP-008
REP-009</t>
  </si>
  <si>
    <t xml:space="preserve">BP019 </t>
  </si>
  <si>
    <t>VAS Requirement</t>
  </si>
  <si>
    <t>HELIX-IF-11.1-MDS2DAH-AggregatedLineLosses
HELIX-IF-10.1-MDS2DAH-AggregatedConsumption</t>
  </si>
  <si>
    <t>Data that has passed validation as part of the MDS run is passed to the VAS for the Volume Allocation Run (VAR)</t>
  </si>
  <si>
    <t>VAS progresses and produces reports as normal</t>
  </si>
  <si>
    <t>SF Run has completed</t>
  </si>
  <si>
    <t>Precursor to RF Run
(Data Service Provisioning, IF-021 issue)
D + 7WD</t>
  </si>
  <si>
    <t>Data Services IF-021 issue (D + 7WD)</t>
  </si>
  <si>
    <t>Standard process for Data Services (all segment variants) provisioning and issue of IF-021. The IF-021s issued (D + 7WD) for the in-scope MPANs reflect broad spectrum coverage of the Settlement Period Quality Indicators.</t>
  </si>
  <si>
    <t xml:space="preserve">
            RF RUN
Occurs on [D] + 8WD
</t>
  </si>
  <si>
    <t>RF Run has completed</t>
  </si>
  <si>
    <t>Load Shaping Data Check</t>
  </si>
  <si>
    <t>4 Pre-Req</t>
  </si>
  <si>
    <t>METH005, ID-9600
METH001, ID-10039</t>
  </si>
  <si>
    <t>Test data set employed in Load Shaping across the Settlement Runs supports the downstream processing requirements.
Note: Annual Load Shape Total is used by MDS in calculating Annual Consumption</t>
  </si>
  <si>
    <t>MDS runs the Annual Consumption calculations for the respective test subject MPANs</t>
  </si>
  <si>
    <t xml:space="preserve">MHHS-BR-AC-001
MHHS-BR-AC-002
MHHSP-36
METH010, ID-9753
METH010, ID-9756
METH010, ID-9897 </t>
  </si>
  <si>
    <r>
      <rPr>
        <strike/>
        <sz val="10"/>
        <color rgb="FFFF0000"/>
        <rFont val="Calibri"/>
      </rPr>
      <t xml:space="preserve">Data services advise Helix of the test subject MPANs and the date on which the Annual Consumption calculation is to be run by MDS.
This is the workaround solution to the identified operational complexities associated with the concurrent testing of MPANs using the MDS mod-28 method of scheduling MPAN Annual Consumption calculations.
</t>
    </r>
    <r>
      <rPr>
        <sz val="10"/>
        <color rgb="FF000000"/>
        <rFont val="Calibri"/>
      </rPr>
      <t xml:space="preserve">
</t>
    </r>
    <r>
      <rPr>
        <sz val="10"/>
        <color rgb="FFFF0000"/>
        <rFont val="Calibri"/>
      </rPr>
      <t>MDS runs the Annual Consumption Calculations for the scheduled MPANs</t>
    </r>
  </si>
  <si>
    <t>Helix manually trigger the annual consumption calculations in respect of the given test MPANs on the requested date.</t>
  </si>
  <si>
    <t>Helix</t>
  </si>
  <si>
    <t>On the requested date, Helix will trigger the MDS annual consumption calculation for the specified MPANs on the requested date.</t>
  </si>
  <si>
    <r>
      <rPr>
        <b/>
        <strike/>
        <sz val="9"/>
        <color rgb="FFFF0000"/>
        <rFont val="Arial"/>
      </rPr>
      <t xml:space="preserve">Calculate Annual Consumption 
(Once per month)
</t>
    </r>
    <r>
      <rPr>
        <b/>
        <sz val="9"/>
        <color rgb="FFFF0000"/>
        <rFont val="Arial"/>
      </rPr>
      <t>Helix validates Annual Consumption values</t>
    </r>
  </si>
  <si>
    <r>
      <rPr>
        <sz val="10"/>
        <color rgb="FF000000"/>
        <rFont val="Calibri"/>
      </rPr>
      <t xml:space="preserve">For the Traditional, single MPAN, Central Systems (Helix) shall:
</t>
    </r>
    <r>
      <rPr>
        <strike/>
        <sz val="10"/>
        <color rgb="FFFF0000"/>
        <rFont val="Calibri"/>
      </rPr>
      <t xml:space="preserve">1. Calculate Annual Consumption (MDS);
2. The Annual Consumption spread for the in-scope MPANs should cover a variety of Annual Consumption Quality Indicators, consistent with the IF-021s;
</t>
    </r>
    <r>
      <rPr>
        <sz val="10"/>
        <color rgb="FF000000"/>
        <rFont val="Calibri"/>
      </rPr>
      <t xml:space="preserve">1. Validate Annual Consumption Totals;
2 Validate Annual Consumption Quality Indicator parameters;
</t>
    </r>
    <r>
      <rPr>
        <sz val="10"/>
        <color rgb="FFFF0000"/>
        <rFont val="Calibri"/>
      </rPr>
      <t>3. Verify that the Annual Consumption calculation was carried out for the respective MPAN on the correct day.</t>
    </r>
  </si>
  <si>
    <r>
      <rPr>
        <strike/>
        <sz val="10"/>
        <color rgb="FFFF0000"/>
        <rFont val="Calibri"/>
      </rPr>
      <t xml:space="preserve">Central settlements will calculate the annual consumption and send to all parties via the DIP;
</t>
    </r>
    <r>
      <rPr>
        <sz val="10"/>
        <color rgb="FF000000"/>
        <rFont val="Calibri"/>
      </rPr>
      <t xml:space="preserve">Central Systems (Helix) validates the Annual Consumption totals and Quality Indicator parameters; captures test evidence and logs
</t>
    </r>
  </si>
  <si>
    <t>Y</t>
  </si>
  <si>
    <t>For the Smart, single MPAN, Central Systems (Helix) shall:
1. Validate Annual Consumption Totals;
2 Validate Annual Consumption Quality Indicator parameters;
3. Verify that the Annual Consumption calculation was carried out for the respective MPAN on the correct day.</t>
  </si>
  <si>
    <t xml:space="preserve">Central Systems (Helix) validates the Annual Consumption totals and Quality Indicator parameters; captures test evidence and logs
</t>
  </si>
  <si>
    <t>For the Advanced Import MPAN, Central Systems (Helix) shall:
1. Validate Annual Consumption Totals;
2 Validate Annual Consumption Quality Indicator parameters;
3. Verify that the Annual Consumption calculation was carried out for the respective MPAN on the correct day.</t>
  </si>
  <si>
    <t>For the Advanced Export MPAN, Central Systems (Helix) shall:
1. Validate Annual Consumption Totals;
2 Validate Annual Consumption Quality Indicator parameters;
3. Verify that the Annual Consumption calculation was carried out for the respective MPAN on the correct day.</t>
  </si>
  <si>
    <t>For the Unmetered, single MPAN, Central Systems (Helix) shall:
1. Validate Annual Consumption Totals;
2 Validate Annual Consumption Quality Indicator parameters;
3. Verify that the Annual Consumption calculation was carried out for the respective MPAN on the correct day.</t>
  </si>
  <si>
    <t>For the Traditional (E7) single MPAN, Central Systems (Helix) shall:
1. Validate Annual Consumption Totals;
2 Validate Annual Consumption Quality Indicator parameters;
3. Verify that the Annual Consumption calculation was carried out for the respective MPAN on the correct day.</t>
  </si>
  <si>
    <t>BP005</t>
  </si>
  <si>
    <t>MHHS-BR-AC-001
MHHS-BR-AC-002
MHHSP-37
METH010, ID-9900
MHHS-BR-AC-010</t>
  </si>
  <si>
    <t>IF-040</t>
  </si>
  <si>
    <t>[AnnualConsumption]</t>
  </si>
  <si>
    <t>MDS sends the IF-040 Notifications of [Calculated] Annual Consumption to the DIP</t>
  </si>
  <si>
    <t>http 201 response from DIP</t>
  </si>
  <si>
    <t>410
420</t>
  </si>
  <si>
    <t>MHHS-BR-AC-003</t>
  </si>
  <si>
    <t>PUB-040</t>
  </si>
  <si>
    <r>
      <rPr>
        <sz val="10"/>
        <color rgb="FF000000"/>
        <rFont val="Calibri"/>
      </rPr>
      <t xml:space="preserve">SUPC, SDSC, ADSC, UMSDS, LDSO,  </t>
    </r>
    <r>
      <rPr>
        <strike/>
        <sz val="10"/>
        <color rgb="FFFF0000"/>
        <rFont val="Calibri"/>
      </rPr>
      <t xml:space="preserve">REGS, </t>
    </r>
    <r>
      <rPr>
        <sz val="10"/>
        <color rgb="FF000000"/>
        <rFont val="Calibri"/>
      </rPr>
      <t>EES</t>
    </r>
  </si>
  <si>
    <r>
      <rPr>
        <sz val="10"/>
        <color rgb="FF000000"/>
        <rFont val="Calibri"/>
      </rPr>
      <t xml:space="preserve">DIP sends the PUB-040 </t>
    </r>
    <r>
      <rPr>
        <sz val="10"/>
        <color rgb="FFFF0000"/>
        <rFont val="Calibri"/>
      </rPr>
      <t>notifications</t>
    </r>
    <r>
      <rPr>
        <sz val="10"/>
        <color rgb="FF000000"/>
        <rFont val="Calibri"/>
      </rPr>
      <t xml:space="preserve"> to Supplier, Data Service</t>
    </r>
    <r>
      <rPr>
        <sz val="10"/>
        <color rgb="FFFF0000"/>
        <rFont val="Calibri"/>
      </rPr>
      <t>s</t>
    </r>
    <r>
      <rPr>
        <sz val="10"/>
        <color rgb="FF000000"/>
        <rFont val="Calibri"/>
      </rPr>
      <t xml:space="preserve">, LDSO, </t>
    </r>
    <r>
      <rPr>
        <strike/>
        <sz val="10"/>
        <color rgb="FFFF0000"/>
        <rFont val="Calibri"/>
      </rPr>
      <t>Registration Service</t>
    </r>
    <r>
      <rPr>
        <sz val="10"/>
        <color rgb="FF000000"/>
        <rFont val="Calibri"/>
      </rPr>
      <t xml:space="preserve"> and EES</t>
    </r>
  </si>
  <si>
    <t>MHHS-BR-AC-008</t>
  </si>
  <si>
    <t xml:space="preserve">SUPC </t>
  </si>
  <si>
    <r>
      <rPr>
        <sz val="10"/>
        <color rgb="FF000000"/>
        <rFont val="Calibri"/>
      </rPr>
      <t xml:space="preserve">Supplier receives PUB-040 </t>
    </r>
    <r>
      <rPr>
        <sz val="10"/>
        <color rgb="FFFF0000"/>
        <rFont val="Calibri"/>
      </rPr>
      <t>in respect of the Traditional, single MPAN</t>
    </r>
  </si>
  <si>
    <r>
      <rPr>
        <sz val="10"/>
        <color rgb="FF000000"/>
        <rFont val="Calibri"/>
      </rPr>
      <t xml:space="preserve">1. Supplier receives PUB-040 Notification of [Calculated] Annual Consumption with all relevant information to confirm Annual Consumption.
2. Confirms that the in-scope MPAN is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</si>
  <si>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t>Supplier receives PUB-040 in respect of the Smart, single MPAN</t>
  </si>
  <si>
    <r>
      <t xml:space="preserve">1. Supplier receives PUB-040 Notification of [Calculated] Annual Consumption with all relevant information to confirm Annual Consumption.
2. Confirms that the in-scope MPAN is present with the correct Quality indicator; referencing the </t>
    </r>
    <r>
      <rPr>
        <i/>
        <sz val="10"/>
        <color rgb="FFFF0000"/>
        <rFont val="Calibri"/>
      </rPr>
      <t>Expected Results</t>
    </r>
    <r>
      <rPr>
        <sz val="10"/>
        <color rgb="FFFF0000"/>
        <rFont val="Calibri"/>
      </rPr>
      <t xml:space="preserve"> provided by Central Systems.
3. Confirms successful updates on downstream systems. 
4. Capture test evidence in the form of logs / screenshots from downstream systems/apps</t>
    </r>
  </si>
  <si>
    <t>Supplier receives PUB-040 in respect of the Advanced, Import MPAN</t>
  </si>
  <si>
    <t>Supplier receives PUB-040 in respect of the Advanced, Export MPAN</t>
  </si>
  <si>
    <t>Supplier receives PUB-040 in respect of the Unmetered, single MPAN</t>
  </si>
  <si>
    <t>Supplier receives PUB-040 in respect of the Traditional (E7), single MPAN</t>
  </si>
  <si>
    <t>MHHS-BR-AC-004</t>
  </si>
  <si>
    <t>SDSC</t>
  </si>
  <si>
    <r>
      <rPr>
        <sz val="10"/>
        <color rgb="FF000000"/>
        <rFont val="Calibri"/>
      </rPr>
      <t xml:space="preserve">Data Service receives PUB-040 </t>
    </r>
    <r>
      <rPr>
        <sz val="10"/>
        <color rgb="FFFF0000"/>
        <rFont val="Calibri"/>
      </rPr>
      <t>in respect of the Traditional single MPAN</t>
    </r>
  </si>
  <si>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</si>
  <si>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Data Service receives PUB-040 in respect of the Smart, single MPAN</t>
  </si>
  <si>
    <t>1. Data Service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</si>
  <si>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Data Service receives PUB-040 in respect of the Traditional (E7), single MPAN</t>
  </si>
  <si>
    <t>ADSC</t>
  </si>
  <si>
    <t>Data Service receives PUB-040 in respect of the  Traditional, single MPAN</t>
  </si>
  <si>
    <t>Data Service receives PUB-040 in respect of the Advanced, Import MPAN</t>
  </si>
  <si>
    <t>Data Service receives PUB-040 in respect of the Advanced, Export MPAN</t>
  </si>
  <si>
    <t>UMSDS</t>
  </si>
  <si>
    <t>Data Service receives PUB-040 in respect of the Unmetered, single MPAN</t>
  </si>
  <si>
    <t>MHHS-BR-AC-009</t>
  </si>
  <si>
    <r>
      <rPr>
        <sz val="10"/>
        <color rgb="FF000000"/>
        <rFont val="Calibri"/>
      </rPr>
      <t>LDSO receives PUB-040</t>
    </r>
    <r>
      <rPr>
        <sz val="10"/>
        <color rgb="FFFF0000"/>
        <rFont val="Calibri"/>
      </rPr>
      <t xml:space="preserve"> in respect of the Smart, single MPAN</t>
    </r>
  </si>
  <si>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</si>
  <si>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LDSO receives PUB-040 in respect of the Smart, single MPAN</t>
  </si>
  <si>
    <t>1. LDSO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</si>
  <si>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LDSO receives PUB-040 in respect of the Advanced, Import MPAN</t>
  </si>
  <si>
    <t>LDSO receives PUB-040 in respect of the Advanced, Export MPAN</t>
  </si>
  <si>
    <t>LDSO receives PUB-040 in respect of the Unmetered, single MPAN</t>
  </si>
  <si>
    <t>LDSO receives PUB-040 in respect of the Traditional (E7), single MPAN</t>
  </si>
  <si>
    <t xml:space="preserve">MHHS-BR-AC-006
MHHS-BR-AC-007
</t>
  </si>
  <si>
    <t>REGS</t>
  </si>
  <si>
    <t>Registration Service receives PUB-040 in respect of the Smart, single MPAN</t>
  </si>
  <si>
    <t xml:space="preserve">Registration Service receives PUB-040 Notification of [Calculated] Annual Consumption with all relevant information to confirm Annual Consumption.
Confirms successful updates on downstream systems. 
 Registration Service must hold a history of Annual Consumption against each MPAN. This must consist of the following new data items:
 - Annual Consumption
 - Annual Consumption Effective From Date
 - Annual Consumption Quality
Verify that the values align with the Expected results sourced from Central Systems.
Capture test evidence in the form of logs / screenshots from downstream systems/apps.
</t>
  </si>
  <si>
    <r>
      <rPr>
        <sz val="10"/>
        <color rgb="FF000000"/>
        <rFont val="Calibri"/>
      </rPr>
      <t xml:space="preserve">EES receives PUB-040 </t>
    </r>
    <r>
      <rPr>
        <sz val="10"/>
        <color rgb="FFFF0000"/>
        <rFont val="Calibri"/>
      </rPr>
      <t>in respect of the Smart, single MPAN</t>
    </r>
  </si>
  <si>
    <t>EES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</si>
  <si>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 in respect of the Smart, single MPAN</t>
  </si>
  <si>
    <t>EES receives PUB-040 in respect of the Advanced, Import MPAN</t>
  </si>
  <si>
    <t>EES receives PUB-040 in respect of the Advanced, Export MPAN</t>
  </si>
  <si>
    <t>EES receives PUB-040 in respect of the Unmetered, single MPAN</t>
  </si>
  <si>
    <t>EES receives PUB-040 in respect of the Traditional (E7), single MPAN</t>
  </si>
  <si>
    <t>ST0090 - New Connection Smart Single AC</t>
  </si>
  <si>
    <t xml:space="preserve">Smart Meter
</t>
  </si>
  <si>
    <t xml:space="preserve">Smart single
</t>
  </si>
  <si>
    <t>ST0090 - New Connection Smart single AC</t>
  </si>
  <si>
    <t xml:space="preserve">New Connection Creation Pre Req:
MHHS-DEL1757 SITFTS-0050 New Connection (test case ID SITFTS-0050 TC01)
</t>
  </si>
  <si>
    <t xml:space="preserve">1 Pre-Req </t>
  </si>
  <si>
    <t>New Connection Creation Pre Req</t>
  </si>
  <si>
    <r>
      <t xml:space="preserve">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t>
    </r>
    <r>
      <rPr>
        <sz val="10"/>
        <color rgb="FFFF0000"/>
        <rFont val="Calibri"/>
      </rPr>
      <t xml:space="preserve">NOTE: This test case is a pre-requisite to the running of ST0090 - TC02.
</t>
    </r>
    <r>
      <rPr>
        <b/>
        <sz val="10"/>
        <color rgb="FFFF0000"/>
        <rFont val="Calibri"/>
      </rPr>
      <t>It is acceptable for an MPAN to be selected for this test that meets the criteria, has been created via the above pre-req test case and for which PUB-040 messages have been previously created. Those retrospective PUB-040 messages may be used as test evidence.</t>
    </r>
  </si>
  <si>
    <t>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t>
  </si>
  <si>
    <t>Non-Comms Meter requires estimation from New Connection onwards</t>
  </si>
  <si>
    <t>The Smart Meter has been non-communicating since the new connection so all consumption to date has been estimated.</t>
  </si>
  <si>
    <t>On the Scheduled AC Calculation day, MDS runs the AC calculations for the scheduled MPANs</t>
  </si>
  <si>
    <t>MDS runs the Annual Consumption Calculations for the scheduled MPANs</t>
  </si>
  <si>
    <t>Helix validates Annual Consumption (IF-040) values</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</si>
  <si>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new connection.</t>
  </si>
  <si>
    <t>MHHS-BR-AC-001
MHHS-BR-AC-002
MHHSP-37
METH010, ID-9900</t>
  </si>
  <si>
    <t>MDS sends the IF-040 Notification of [Calculated] Annual Consumption to the DIP</t>
  </si>
  <si>
    <t>SUPC, SDSC,LDSO, EES</t>
  </si>
  <si>
    <t>DIP sends the PUB-040 to Supplier, Data Service, LDSO and EES</t>
  </si>
  <si>
    <t>Supplier receives PUB-040</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</si>
  <si>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</si>
  <si>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</si>
  <si>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</si>
  <si>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t>
  </si>
  <si>
    <t>LDSO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</si>
  <si>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t>
  </si>
  <si>
    <t>ST0090 - NC Adv Single AC</t>
  </si>
  <si>
    <t>New Connection Creation Pre Req:
MHHS-DEL1757 SITFTS-0050 New Connection (Test Case ID SITFTS-0050 TC03)</t>
  </si>
  <si>
    <t>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This test case is a pre-requisite to the running of ST0090 - TC03.
It is acceptable for an MPAN to be selected for this test that meets the criteria, has been created via the above pre-req test case and for which PUB-040 messages have been previously created. Those retrospective PUB-040 messages may be used as test evidence.</t>
  </si>
  <si>
    <t xml:space="preserve">METH005, ID-9600
 </t>
  </si>
  <si>
    <t>The Advanced Meter has been non-communicating since the new connection so all consumption to date has been estimated.</t>
  </si>
  <si>
    <t>SUPC, ADSC,LDSO, EES</t>
  </si>
  <si>
    <t xml:space="preserve">Test Settlement Calendar is fully operational for the UTC Settlement Day (s). </t>
  </si>
  <si>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</si>
  <si>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</si>
  <si>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
Pre Requisite: MPAN is Energised. Test Case SITFTS-0280 Smart Credit MS Energisation (test case ID SITFTS-0280 - TC01)
SUPC to initiate the Energisation functionality.
SDSC to capture the required test evidence.
Energisation Effective Date to be back-dated.</t>
  </si>
  <si>
    <t>SUPC, SDSC</t>
  </si>
  <si>
    <t>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1: This test case is a pre-req to ST0090 TC04 and, where it is being executed during the current test cycle, it would be ideal if ST0090 TC04 were scheduled to be executed after the PUB-040 would be expected to have been published. Retrospective test evidence is acceptable in this instance.</t>
  </si>
  <si>
    <t>MPAN energised successfully with SDSC capturing test evidence (screenshot of PUB-008</t>
  </si>
  <si>
    <t>Y (PUB-008 Only)</t>
  </si>
  <si>
    <t xml:space="preserve">Energised Meter Reading  
  </t>
  </si>
  <si>
    <t>Data Provisioning</t>
  </si>
  <si>
    <r>
      <rPr>
        <b/>
        <u/>
        <sz val="10"/>
        <color rgb="FFFF0000"/>
        <rFont val="Calibri"/>
      </rPr>
      <t xml:space="preserve">Data Payload
</t>
    </r>
    <r>
      <rPr>
        <sz val="10"/>
        <color rgb="FFFF0000"/>
        <rFont val="Calibri"/>
      </rPr>
      <t>The Data Service generates a Data Payload that represents the Reading  received for the Smart MPAN  dated [D-1] .
The Data Payload Reading  is generated as an IF-041 where Event Code = [ReadingEnergisationChg]</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</si>
  <si>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</si>
  <si>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IF_021 Messages for historic UTC Settlement Data.</t>
  </si>
  <si>
    <t>METH001, ID-9273
METH001, ID-9051
METH001, ID-9098</t>
  </si>
  <si>
    <t>Data Collection</t>
  </si>
  <si>
    <t xml:space="preserve"> </t>
  </si>
  <si>
    <t xml:space="preserve">Following the receipt of the Energisation Read this read is used by the Data Service  to re-calculate historic UTC Settlement Data and pass this to Settlement for processing.
Complete Set of IF-021 UTC Settlement Period Consumption Data is expected for the  MPAN with no gaps in data where Settlement Period Quality Indicator indicates the IF-021 Data is Estimated
</t>
  </si>
  <si>
    <t xml:space="preserve">On the Scheduled AC Calculation day, MDS runs the AC calculations for the scheduled MPANs (Calculate Annual Consumption 
within 30 days of the Energisation of the MPAN)
 </t>
  </si>
  <si>
    <t>MHHS-BR-AC-001
MHHS-BR-AC-002
MHHSP-36
METH010, ID-9753
METH010, ID-9756
METH010, ID-9897
METH007, ID-9833</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</si>
  <si>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</si>
  <si>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</si>
  <si>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energisation.</t>
  </si>
  <si>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</si>
  <si>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Pre Requisite: MPAN is Energised. Test Case SITFTS-0280 - Advanced LDSO Energisation (test case ID SITFTS-0280 - TC04)
SUPC to initiate the Energisation functionality.
ADSC to capture the required test evidence.
Energisation Effective Date to be back-dated.</t>
  </si>
  <si>
    <t>SUPC</t>
  </si>
  <si>
    <t>SUPC, ADSC</t>
  </si>
  <si>
    <t>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t>
  </si>
  <si>
    <t>MPAN energised successfully with ADSC capturing test evidence (screenshot of PUB-008)</t>
  </si>
  <si>
    <r>
      <rPr>
        <b/>
        <u/>
        <sz val="10"/>
        <color rgb="FFFF0000"/>
        <rFont val="Calibri"/>
      </rPr>
      <t xml:space="preserve">Data Payload
</t>
    </r>
    <r>
      <rPr>
        <sz val="10"/>
        <color rgb="FFFF0000"/>
        <rFont val="Calibri"/>
      </rPr>
      <t>The Data Service generates a Data Payload that represents the Reading  received for the Advanced MPAN  dated [D] .
The Data Payload Reading  is generated as an IF-041 where Event Code = [ReadingEnergisationChg]</t>
    </r>
  </si>
  <si>
    <t>SUPC, ADSC, LDSO,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</si>
</sst>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00000"/>
      <name val="Calibri"/>
      <charset val="1"/>
    </font>
    <font>
      <i/>
      <sz val="10"/>
      <color rgb="FF000000"/>
      <name val="Calibri"/>
    </font>
    <font>
      <sz val="9"/>
      <color rgb="FF000000"/>
      <name val="Arial"/>
    </font>
    <font>
      <b/>
      <sz val="11"/>
      <color rgb="FF000000"/>
      <name val="Arial"/>
    </font>
    <font>
      <b/>
      <sz val="12"/>
      <color rgb="FF000000"/>
      <name val="Calibri"/>
    </font>
    <font>
      <sz val="10"/>
      <color rgb="FF0F2147"/>
      <name val="Calibri"/>
      <charset val="1"/>
    </font>
    <font>
      <b/>
      <sz val="10"/>
      <color rgb="FF0F2147"/>
      <name val="Calibri"/>
      <charset val="1"/>
    </font>
    <font>
      <sz val="10"/>
      <color rgb="FFFF0000"/>
      <name val="Calibri"/>
    </font>
    <font>
      <strike/>
      <sz val="10"/>
      <color rgb="FFFF0000"/>
      <name val="Calibri"/>
    </font>
    <font>
      <b/>
      <sz val="9"/>
      <color rgb="FFFF0000"/>
      <name val="Arial"/>
      <family val="2"/>
    </font>
    <font>
      <sz val="10"/>
      <color rgb="FFFF0000"/>
      <name val="Calibri"/>
      <family val="2"/>
    </font>
    <font>
      <sz val="9"/>
      <color rgb="FFFF0000"/>
      <name val="Arial"/>
      <family val="2"/>
    </font>
    <font>
      <b/>
      <strike/>
      <sz val="10"/>
      <color rgb="FFFF0000"/>
      <name val="Calibri"/>
      <family val="2"/>
    </font>
    <font>
      <strike/>
      <sz val="10"/>
      <color rgb="FFFF0000"/>
      <name val="Calibri"/>
      <family val="2"/>
    </font>
    <font>
      <b/>
      <sz val="9"/>
      <color rgb="FFFF0000"/>
      <name val="Arial"/>
    </font>
    <font>
      <strike/>
      <sz val="9"/>
      <color rgb="FFFF0000"/>
      <name val="Arial"/>
      <family val="2"/>
    </font>
    <font>
      <b/>
      <strike/>
      <sz val="9"/>
      <color rgb="FFFF0000"/>
      <name val="Arial"/>
      <family val="2"/>
    </font>
    <font>
      <strike/>
      <sz val="10"/>
      <color rgb="FFFF0000"/>
      <name val="Calibri"/>
      <charset val="1"/>
    </font>
    <font>
      <i/>
      <strike/>
      <sz val="10"/>
      <color rgb="FFFF0000"/>
      <name val="Calibri"/>
      <family val="2"/>
    </font>
    <font>
      <b/>
      <strike/>
      <sz val="9"/>
      <color rgb="FFFF0000"/>
      <name val="Arial"/>
    </font>
    <font>
      <strike/>
      <sz val="9"/>
      <color rgb="FFFF0000"/>
      <name val="Arial"/>
    </font>
    <font>
      <strike/>
      <sz val="10"/>
      <color rgb="FFFF0000"/>
      <name val="Calibri"/>
      <family val="2"/>
      <charset val="1"/>
    </font>
    <font>
      <i/>
      <sz val="10"/>
      <color rgb="FFFF0000"/>
      <name val="Calibri"/>
    </font>
    <font>
      <sz val="9"/>
      <color rgb="FFFF0000"/>
      <name val="Arial"/>
    </font>
    <font>
      <b/>
      <sz val="10"/>
      <color rgb="FFFF0000"/>
      <name val="Calibri"/>
    </font>
    <font>
      <b/>
      <u/>
      <sz val="10"/>
      <color rgb="FFFF0000"/>
      <name val="Calibri"/>
    </font>
    <font>
      <b/>
      <strike/>
      <sz val="10"/>
      <color rgb="FFFF0000"/>
      <name val="Calibri"/>
    </font>
    <font>
      <b/>
      <sz val="10"/>
      <color rgb="FFFF0000"/>
      <name val="Arial"/>
      <family val="2"/>
    </font>
    <font>
      <b/>
      <sz val="10"/>
      <color rgb="FFFF0000"/>
      <name val="Calibri"/>
      <family val="2"/>
    </font>
    <font>
      <u/>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3">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0" xfId="104" applyFont="1" applyFill="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2" fillId="29" borderId="31" xfId="0"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164" fontId="64" fillId="29" borderId="1" xfId="104" applyNumberFormat="1" applyFont="1" applyFill="1" applyBorder="1" applyAlignment="1">
      <alignment horizontal="left" vertical="top" wrapText="1"/>
    </xf>
    <xf numFmtId="0" fontId="71" fillId="0" borderId="0" xfId="108" applyFont="1" applyAlignment="1">
      <alignment vertical="center"/>
    </xf>
    <xf numFmtId="164" fontId="62" fillId="0" borderId="30" xfId="108" applyNumberFormat="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0" fontId="71" fillId="0" borderId="0" xfId="108" applyFont="1" applyAlignment="1">
      <alignment horizontal="center" vertical="center"/>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0" fontId="0" fillId="0" borderId="30" xfId="0" applyBorder="1"/>
    <xf numFmtId="0" fontId="0" fillId="0" borderId="30" xfId="0" applyBorder="1" applyAlignment="1">
      <alignment wrapText="1"/>
    </xf>
    <xf numFmtId="165"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75" fillId="35" borderId="0" xfId="0" applyFont="1" applyFill="1"/>
    <xf numFmtId="0" fontId="73" fillId="33" borderId="41"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74"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64" fillId="0" borderId="30" xfId="0" applyFont="1" applyBorder="1" applyAlignment="1">
      <alignment vertical="top" wrapText="1"/>
    </xf>
    <xf numFmtId="0" fontId="64" fillId="0" borderId="9" xfId="0" applyFont="1" applyBorder="1" applyAlignment="1">
      <alignment horizontal="left" vertical="top" wrapText="1"/>
    </xf>
    <xf numFmtId="0" fontId="46" fillId="29" borderId="0" xfId="108" applyFont="1" applyFill="1" applyAlignment="1">
      <alignment vertical="center"/>
    </xf>
    <xf numFmtId="0" fontId="46" fillId="29" borderId="0" xfId="109" applyFont="1" applyFill="1" applyAlignment="1">
      <alignment horizontal="left" vertical="center" wrapText="1"/>
    </xf>
    <xf numFmtId="0" fontId="60" fillId="33" borderId="1" xfId="55" quotePrefix="1" applyFont="1" applyFill="1" applyBorder="1" applyAlignment="1">
      <alignment horizontal="center" vertical="center" wrapText="1"/>
    </xf>
    <xf numFmtId="0" fontId="44" fillId="29" borderId="0" xfId="108" applyFont="1" applyFill="1" applyAlignment="1">
      <alignment vertical="center"/>
    </xf>
    <xf numFmtId="0" fontId="44" fillId="29" borderId="0" xfId="108" applyFont="1" applyFill="1" applyAlignment="1">
      <alignment vertical="center" wrapText="1"/>
    </xf>
    <xf numFmtId="0" fontId="44" fillId="29" borderId="0" xfId="108" applyFont="1" applyFill="1" applyAlignment="1">
      <alignment horizontal="center" vertical="center"/>
    </xf>
    <xf numFmtId="0" fontId="44" fillId="33" borderId="30" xfId="64" applyFont="1" applyFill="1" applyBorder="1" applyAlignment="1">
      <alignment horizontal="center" vertical="center" wrapText="1"/>
    </xf>
    <xf numFmtId="0" fontId="54" fillId="33" borderId="30" xfId="0" applyFont="1" applyFill="1" applyBorder="1" applyAlignment="1">
      <alignment horizontal="center" vertical="center"/>
    </xf>
    <xf numFmtId="0" fontId="54" fillId="33" borderId="30" xfId="0" applyFont="1" applyFill="1" applyBorder="1" applyAlignment="1">
      <alignment horizontal="center" vertical="center" wrapText="1"/>
    </xf>
    <xf numFmtId="0" fontId="39" fillId="33" borderId="30" xfId="55" applyFill="1" applyBorder="1" applyAlignment="1">
      <alignment horizontal="center" vertical="center" wrapText="1"/>
    </xf>
    <xf numFmtId="0" fontId="54" fillId="33" borderId="12" xfId="0" applyFont="1" applyFill="1" applyBorder="1" applyAlignment="1">
      <alignment horizontal="center" vertical="center" wrapText="1"/>
    </xf>
    <xf numFmtId="0" fontId="44" fillId="33" borderId="29" xfId="64" applyFont="1" applyFill="1" applyBorder="1" applyAlignment="1">
      <alignment horizontal="center" vertical="center" wrapText="1"/>
    </xf>
    <xf numFmtId="0" fontId="54" fillId="33" borderId="13" xfId="0" applyFont="1" applyFill="1" applyBorder="1" applyAlignment="1">
      <alignment horizontal="center" vertical="center"/>
    </xf>
    <xf numFmtId="0" fontId="54"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0" fillId="33" borderId="29" xfId="55" quotePrefix="1" applyFont="1" applyFill="1" applyBorder="1" applyAlignment="1">
      <alignment horizontal="left" vertical="center" wrapText="1"/>
    </xf>
    <xf numFmtId="0" fontId="60" fillId="33" borderId="30" xfId="55" quotePrefix="1" applyFont="1" applyFill="1" applyBorder="1" applyAlignment="1">
      <alignment horizontal="center" vertical="center" wrapText="1"/>
    </xf>
    <xf numFmtId="0" fontId="60" fillId="33" borderId="29" xfId="55" quotePrefix="1" applyFont="1" applyFill="1" applyBorder="1" applyAlignment="1">
      <alignment horizontal="left" vertical="top" wrapText="1"/>
    </xf>
    <xf numFmtId="0" fontId="44" fillId="33" borderId="1" xfId="109" applyFont="1" applyFill="1" applyBorder="1" applyAlignment="1">
      <alignment horizontal="center" vertical="center" wrapText="1"/>
    </xf>
    <xf numFmtId="0" fontId="54" fillId="33" borderId="10" xfId="0" applyFont="1" applyFill="1" applyBorder="1" applyAlignment="1">
      <alignment horizontal="center" vertical="center"/>
    </xf>
    <xf numFmtId="0" fontId="44" fillId="29" borderId="0" xfId="109" applyFont="1" applyFill="1" applyAlignment="1">
      <alignment horizontal="center" vertical="center" wrapText="1"/>
    </xf>
    <xf numFmtId="0" fontId="49" fillId="20" borderId="12" xfId="25" applyFont="1" applyBorder="1" applyAlignment="1">
      <alignment vertical="center" wrapText="1"/>
    </xf>
    <xf numFmtId="165" fontId="0" fillId="0" borderId="42" xfId="0" applyNumberFormat="1" applyBorder="1" applyAlignment="1">
      <alignment horizontal="left"/>
    </xf>
    <xf numFmtId="0" fontId="0" fillId="0" borderId="42" xfId="0" applyBorder="1" applyAlignment="1">
      <alignment horizontal="left" vertical="top"/>
    </xf>
    <xf numFmtId="0" fontId="74" fillId="35" borderId="42" xfId="0" applyFont="1" applyFill="1" applyBorder="1" applyAlignment="1">
      <alignment horizontal="left" vertical="top"/>
    </xf>
    <xf numFmtId="0" fontId="61" fillId="0" borderId="0" xfId="108" applyFont="1" applyAlignment="1">
      <alignment vertical="center"/>
    </xf>
    <xf numFmtId="0" fontId="61" fillId="0" borderId="0" xfId="108" applyFont="1" applyAlignment="1">
      <alignment horizontal="center" vertical="center"/>
    </xf>
    <xf numFmtId="0" fontId="62" fillId="0" borderId="30" xfId="0" applyFont="1" applyBorder="1" applyAlignment="1">
      <alignment horizontal="left" vertical="top"/>
    </xf>
    <xf numFmtId="0" fontId="69" fillId="35" borderId="30" xfId="0" applyFont="1" applyFill="1" applyBorder="1" applyAlignment="1">
      <alignment horizontal="left" vertical="top"/>
    </xf>
    <xf numFmtId="0" fontId="62" fillId="0" borderId="0" xfId="0" applyFont="1"/>
    <xf numFmtId="0" fontId="76" fillId="0" borderId="1" xfId="0" applyFont="1" applyBorder="1" applyAlignment="1">
      <alignment horizontal="left" vertical="top" wrapText="1"/>
    </xf>
    <xf numFmtId="165" fontId="0" fillId="0" borderId="30" xfId="0" applyNumberFormat="1" applyBorder="1" applyAlignment="1">
      <alignment horizontal="left"/>
    </xf>
    <xf numFmtId="0" fontId="0" fillId="0" borderId="30" xfId="0" applyBorder="1" applyAlignment="1">
      <alignment horizontal="center"/>
    </xf>
    <xf numFmtId="165" fontId="62" fillId="0" borderId="42" xfId="0" applyNumberFormat="1" applyFont="1" applyBorder="1" applyAlignment="1">
      <alignment horizontal="left"/>
    </xf>
    <xf numFmtId="0" fontId="62" fillId="0" borderId="43" xfId="0" applyFont="1" applyBorder="1"/>
    <xf numFmtId="0" fontId="62" fillId="0" borderId="42" xfId="0" applyFont="1" applyBorder="1" applyAlignment="1">
      <alignment horizontal="center" vertical="top"/>
    </xf>
    <xf numFmtId="0" fontId="62" fillId="0" borderId="42" xfId="0" applyFont="1" applyBorder="1"/>
    <xf numFmtId="0" fontId="62" fillId="0" borderId="42" xfId="0" applyFont="1" applyBorder="1" applyAlignment="1">
      <alignment wrapText="1"/>
    </xf>
    <xf numFmtId="0" fontId="78" fillId="29" borderId="0" xfId="104" applyFont="1" applyFill="1" applyAlignment="1">
      <alignment vertical="top" wrapText="1"/>
    </xf>
    <xf numFmtId="0" fontId="78" fillId="29" borderId="31" xfId="104" applyFont="1" applyFill="1" applyBorder="1" applyAlignment="1">
      <alignment vertical="top" wrapText="1"/>
    </xf>
    <xf numFmtId="0" fontId="79" fillId="29" borderId="42" xfId="0" applyFont="1" applyFill="1" applyBorder="1" applyAlignment="1">
      <alignment horizontal="left" vertical="top" wrapText="1"/>
    </xf>
    <xf numFmtId="0" fontId="79" fillId="29" borderId="12" xfId="0" applyFont="1" applyFill="1" applyBorder="1" applyAlignment="1">
      <alignment horizontal="left" vertical="top" wrapText="1"/>
    </xf>
    <xf numFmtId="0" fontId="79" fillId="29" borderId="1" xfId="0" applyFont="1" applyFill="1" applyBorder="1" applyAlignment="1">
      <alignment horizontal="left" vertical="top" wrapText="1"/>
    </xf>
    <xf numFmtId="0" fontId="79" fillId="0" borderId="1" xfId="0" applyFont="1" applyBorder="1" applyAlignment="1">
      <alignment horizontal="left" vertical="top" wrapText="1"/>
    </xf>
    <xf numFmtId="164" fontId="79" fillId="29" borderId="1" xfId="99" applyNumberFormat="1" applyFont="1" applyFill="1" applyBorder="1" applyAlignment="1">
      <alignment horizontal="left" vertical="top" wrapText="1"/>
    </xf>
    <xf numFmtId="0" fontId="80" fillId="29" borderId="1" xfId="100" applyFont="1" applyFill="1" applyBorder="1" applyAlignment="1">
      <alignment horizontal="center" vertical="top" wrapText="1"/>
    </xf>
    <xf numFmtId="0" fontId="80" fillId="29" borderId="0" xfId="104" applyFont="1" applyFill="1" applyAlignment="1">
      <alignment vertical="center" wrapText="1"/>
    </xf>
    <xf numFmtId="0" fontId="79" fillId="0" borderId="12" xfId="0" applyFont="1" applyBorder="1" applyAlignment="1">
      <alignment horizontal="left" vertical="top" wrapText="1"/>
    </xf>
    <xf numFmtId="0" fontId="81" fillId="0" borderId="30" xfId="0" applyFont="1" applyBorder="1" applyAlignment="1">
      <alignment vertical="top" wrapText="1"/>
    </xf>
    <xf numFmtId="0" fontId="81" fillId="0" borderId="12" xfId="0" applyFont="1" applyBorder="1" applyAlignment="1">
      <alignment horizontal="center" vertical="center" wrapText="1"/>
    </xf>
    <xf numFmtId="0" fontId="80" fillId="29" borderId="1" xfId="103" applyFont="1" applyFill="1" applyBorder="1" applyAlignment="1">
      <alignment horizontal="center" vertical="top" wrapText="1"/>
    </xf>
    <xf numFmtId="0" fontId="82" fillId="29" borderId="30" xfId="0" applyFont="1" applyFill="1" applyBorder="1" applyAlignment="1">
      <alignment horizontal="left" vertical="top" wrapText="1"/>
    </xf>
    <xf numFmtId="0" fontId="79" fillId="0" borderId="30" xfId="0" applyFont="1" applyBorder="1" applyAlignment="1">
      <alignment horizontal="left" vertical="top" wrapText="1"/>
    </xf>
    <xf numFmtId="0" fontId="80" fillId="29" borderId="0" xfId="99" applyFont="1" applyFill="1" applyAlignment="1">
      <alignment vertical="center"/>
    </xf>
    <xf numFmtId="0" fontId="81" fillId="29" borderId="30" xfId="0" applyFont="1" applyFill="1" applyBorder="1" applyAlignment="1">
      <alignment vertical="top" wrapText="1"/>
    </xf>
    <xf numFmtId="0" fontId="80" fillId="29" borderId="0" xfId="99" applyFont="1" applyFill="1" applyAlignment="1">
      <alignment horizontal="center" vertical="center"/>
    </xf>
    <xf numFmtId="0" fontId="84" fillId="29" borderId="0" xfId="112" applyFont="1" applyFill="1" applyAlignment="1">
      <alignment vertical="center"/>
    </xf>
    <xf numFmtId="164" fontId="82" fillId="29" borderId="30" xfId="112" applyNumberFormat="1" applyFont="1" applyFill="1" applyBorder="1" applyAlignment="1">
      <alignment horizontal="left" vertical="top" wrapText="1"/>
    </xf>
    <xf numFmtId="0" fontId="84" fillId="29" borderId="0" xfId="112" applyFont="1" applyFill="1" applyAlignment="1">
      <alignment vertical="center" wrapText="1"/>
    </xf>
    <xf numFmtId="0" fontId="85" fillId="29" borderId="31" xfId="112" applyFont="1" applyFill="1" applyBorder="1" applyAlignment="1">
      <alignment vertical="top" wrapText="1"/>
    </xf>
    <xf numFmtId="0" fontId="81" fillId="29" borderId="30" xfId="0" applyFont="1" applyFill="1" applyBorder="1" applyAlignment="1">
      <alignment horizontal="left" vertical="top" wrapText="1"/>
    </xf>
    <xf numFmtId="0" fontId="82" fillId="0" borderId="1" xfId="0" applyFont="1" applyBorder="1" applyAlignment="1">
      <alignment horizontal="left" vertical="top" wrapText="1"/>
    </xf>
    <xf numFmtId="0" fontId="77" fillId="29" borderId="30" xfId="0" applyFont="1" applyFill="1" applyBorder="1" applyAlignment="1">
      <alignment horizontal="left" vertical="top" wrapText="1"/>
    </xf>
    <xf numFmtId="164" fontId="82" fillId="29" borderId="1" xfId="99" applyNumberFormat="1" applyFont="1" applyFill="1" applyBorder="1" applyAlignment="1">
      <alignment horizontal="left" vertical="top" wrapText="1"/>
    </xf>
    <xf numFmtId="0" fontId="84" fillId="29" borderId="30" xfId="113" applyFont="1" applyFill="1" applyBorder="1" applyAlignment="1">
      <alignment horizontal="center" vertical="top" wrapText="1"/>
    </xf>
    <xf numFmtId="0" fontId="85" fillId="29" borderId="0" xfId="104" applyFont="1" applyFill="1" applyAlignment="1">
      <alignment vertical="top" wrapText="1"/>
    </xf>
    <xf numFmtId="0" fontId="85" fillId="29" borderId="31" xfId="104" applyFont="1" applyFill="1" applyBorder="1" applyAlignment="1">
      <alignment vertical="top" wrapText="1"/>
    </xf>
    <xf numFmtId="0" fontId="82" fillId="0" borderId="12" xfId="0" applyFont="1" applyBorder="1" applyAlignment="1">
      <alignment horizontal="left" vertical="top" wrapText="1"/>
    </xf>
    <xf numFmtId="164" fontId="84" fillId="29" borderId="1" xfId="104" applyNumberFormat="1" applyFont="1" applyFill="1" applyBorder="1" applyAlignment="1">
      <alignment horizontal="left" vertical="top" wrapText="1"/>
    </xf>
    <xf numFmtId="0" fontId="84" fillId="29" borderId="1" xfId="103" applyFont="1" applyFill="1" applyBorder="1" applyAlignment="1">
      <alignment horizontal="center" vertical="top" wrapText="1"/>
    </xf>
    <xf numFmtId="0" fontId="84" fillId="29" borderId="0" xfId="104" applyFont="1" applyFill="1" applyAlignment="1">
      <alignment vertical="center" wrapText="1"/>
    </xf>
    <xf numFmtId="0" fontId="86" fillId="29" borderId="40" xfId="0" applyFont="1" applyFill="1" applyBorder="1" applyAlignment="1">
      <alignment horizontal="left" vertical="top" readingOrder="1"/>
    </xf>
    <xf numFmtId="0" fontId="82" fillId="29" borderId="30" xfId="0" applyFont="1" applyFill="1" applyBorder="1" applyAlignment="1">
      <alignment vertical="top" wrapText="1"/>
    </xf>
    <xf numFmtId="0" fontId="84" fillId="0" borderId="0" xfId="112" applyFont="1" applyAlignment="1">
      <alignment vertical="center"/>
    </xf>
    <xf numFmtId="0" fontId="84" fillId="29" borderId="0" xfId="108" applyFont="1" applyFill="1" applyAlignment="1">
      <alignment vertical="center"/>
    </xf>
    <xf numFmtId="0" fontId="85" fillId="29" borderId="31" xfId="108" applyFont="1" applyFill="1" applyBorder="1" applyAlignment="1">
      <alignment vertical="top" wrapText="1"/>
    </xf>
    <xf numFmtId="0" fontId="87" fillId="29" borderId="30" xfId="0" applyFont="1" applyFill="1" applyBorder="1" applyAlignment="1">
      <alignment horizontal="left" vertical="top" wrapText="1"/>
    </xf>
    <xf numFmtId="0" fontId="84" fillId="29" borderId="30" xfId="109" applyFont="1" applyFill="1" applyBorder="1" applyAlignment="1">
      <alignment horizontal="center" vertical="top" wrapText="1"/>
    </xf>
    <xf numFmtId="0" fontId="88" fillId="29" borderId="31" xfId="104" applyFont="1" applyFill="1" applyBorder="1" applyAlignment="1">
      <alignment vertical="top" wrapText="1"/>
    </xf>
    <xf numFmtId="0" fontId="82" fillId="0" borderId="30" xfId="0" applyFont="1" applyBorder="1" applyAlignment="1">
      <alignment horizontal="left" vertical="top" wrapText="1"/>
    </xf>
    <xf numFmtId="164" fontId="82" fillId="29" borderId="30" xfId="108" applyNumberFormat="1" applyFont="1" applyFill="1" applyBorder="1" applyAlignment="1">
      <alignment horizontal="left" vertical="top" wrapText="1"/>
    </xf>
    <xf numFmtId="0" fontId="84" fillId="29" borderId="0" xfId="99" applyFont="1" applyFill="1" applyAlignment="1">
      <alignment vertical="center"/>
    </xf>
    <xf numFmtId="0" fontId="82" fillId="29" borderId="12" xfId="0" applyFont="1" applyFill="1" applyBorder="1" applyAlignment="1">
      <alignment horizontal="left" vertical="top" wrapText="1"/>
    </xf>
    <xf numFmtId="0" fontId="82" fillId="29" borderId="1" xfId="0" applyFont="1" applyFill="1" applyBorder="1" applyAlignment="1">
      <alignment horizontal="left" vertical="top" wrapText="1"/>
    </xf>
    <xf numFmtId="0" fontId="84" fillId="29" borderId="0" xfId="99" applyFont="1" applyFill="1" applyAlignment="1">
      <alignment horizontal="center" vertical="center"/>
    </xf>
    <xf numFmtId="0" fontId="85" fillId="29" borderId="0" xfId="112" applyFont="1" applyFill="1" applyAlignment="1">
      <alignment vertical="top" wrapText="1"/>
    </xf>
    <xf numFmtId="0" fontId="84" fillId="29" borderId="0" xfId="112" applyFont="1" applyFill="1" applyAlignment="1">
      <alignment vertical="top"/>
    </xf>
    <xf numFmtId="0" fontId="89" fillId="29" borderId="0" xfId="108" applyFont="1" applyFill="1" applyAlignment="1">
      <alignment vertical="center"/>
    </xf>
    <xf numFmtId="0" fontId="90" fillId="29" borderId="0" xfId="0" applyFont="1" applyFill="1" applyAlignment="1">
      <alignment horizontal="left" vertical="top" readingOrder="1"/>
    </xf>
    <xf numFmtId="0" fontId="82" fillId="29" borderId="43" xfId="0" applyFont="1" applyFill="1" applyBorder="1" applyAlignment="1">
      <alignment horizontal="left" vertical="top" wrapText="1"/>
    </xf>
    <xf numFmtId="0" fontId="82" fillId="29" borderId="29" xfId="0" applyFont="1" applyFill="1" applyBorder="1" applyAlignment="1">
      <alignment horizontal="left" vertical="top" wrapText="1"/>
    </xf>
    <xf numFmtId="0" fontId="82" fillId="29" borderId="29" xfId="0" applyFont="1" applyFill="1" applyBorder="1" applyAlignment="1">
      <alignment vertical="top" wrapText="1"/>
    </xf>
    <xf numFmtId="0" fontId="89" fillId="29" borderId="1" xfId="109" applyFont="1" applyFill="1" applyBorder="1" applyAlignment="1">
      <alignment horizontal="center" vertical="top" wrapText="1"/>
    </xf>
    <xf numFmtId="0" fontId="88" fillId="29" borderId="0" xfId="108" applyFont="1" applyFill="1" applyAlignment="1">
      <alignment vertical="top" wrapText="1"/>
    </xf>
    <xf numFmtId="0" fontId="89" fillId="29" borderId="0" xfId="108" applyFont="1" applyFill="1" applyAlignment="1">
      <alignment vertical="top"/>
    </xf>
    <xf numFmtId="0" fontId="89" fillId="29" borderId="30" xfId="109" applyFont="1" applyFill="1" applyBorder="1" applyAlignment="1">
      <alignment horizontal="center" vertical="top" wrapText="1"/>
    </xf>
    <xf numFmtId="0" fontId="89" fillId="0" borderId="0" xfId="108" applyFont="1" applyAlignment="1">
      <alignment vertical="center"/>
    </xf>
    <xf numFmtId="0" fontId="82" fillId="0" borderId="42" xfId="0" applyFont="1" applyBorder="1" applyAlignment="1">
      <alignment horizontal="left" vertical="top" wrapText="1"/>
    </xf>
    <xf numFmtId="0" fontId="89" fillId="0" borderId="42" xfId="109" applyFont="1" applyBorder="1" applyAlignment="1">
      <alignment horizontal="center" vertical="top" wrapText="1"/>
    </xf>
    <xf numFmtId="0" fontId="89" fillId="0" borderId="0" xfId="108" applyFont="1" applyAlignment="1">
      <alignment horizontal="center" vertical="center"/>
    </xf>
    <xf numFmtId="0" fontId="88" fillId="0" borderId="41" xfId="104" applyFont="1" applyBorder="1" applyAlignment="1">
      <alignment vertical="top" wrapText="1"/>
    </xf>
    <xf numFmtId="0" fontId="82" fillId="0" borderId="31" xfId="0" applyFont="1" applyBorder="1" applyAlignment="1">
      <alignment horizontal="left" vertical="top" wrapText="1"/>
    </xf>
    <xf numFmtId="164" fontId="82" fillId="0" borderId="31" xfId="108" applyNumberFormat="1" applyFont="1" applyBorder="1" applyAlignment="1">
      <alignment horizontal="left" vertical="top" wrapText="1"/>
    </xf>
    <xf numFmtId="0" fontId="89" fillId="0" borderId="30" xfId="109" applyFont="1" applyBorder="1" applyAlignment="1">
      <alignment horizontal="center" vertical="top" wrapText="1"/>
    </xf>
    <xf numFmtId="0" fontId="83" fillId="29" borderId="30" xfId="104" applyFont="1" applyFill="1" applyBorder="1" applyAlignment="1">
      <alignment vertical="top" wrapText="1"/>
    </xf>
    <xf numFmtId="0" fontId="77" fillId="29" borderId="31" xfId="0" applyFont="1" applyFill="1" applyBorder="1" applyAlignment="1">
      <alignment horizontal="left" vertical="top" wrapText="1"/>
    </xf>
    <xf numFmtId="0" fontId="76" fillId="0" borderId="42" xfId="0" applyFont="1" applyBorder="1" applyAlignment="1">
      <alignment horizontal="left" vertical="top" wrapText="1"/>
    </xf>
    <xf numFmtId="0" fontId="79" fillId="29" borderId="40" xfId="0" applyFont="1" applyFill="1" applyBorder="1" applyAlignment="1">
      <alignment horizontal="left" vertical="top" wrapText="1"/>
    </xf>
    <xf numFmtId="0" fontId="79" fillId="29" borderId="31" xfId="0" applyFont="1" applyFill="1" applyBorder="1" applyAlignment="1">
      <alignment horizontal="left" vertical="top" wrapText="1"/>
    </xf>
    <xf numFmtId="0" fontId="79" fillId="0" borderId="9" xfId="0" applyFont="1" applyBorder="1" applyAlignment="1">
      <alignment horizontal="left" vertical="top" wrapText="1"/>
    </xf>
    <xf numFmtId="164" fontId="76" fillId="29" borderId="1" xfId="104" applyNumberFormat="1" applyFont="1" applyFill="1" applyBorder="1" applyAlignment="1">
      <alignment horizontal="left" vertical="top" wrapText="1"/>
    </xf>
    <xf numFmtId="0" fontId="92" fillId="0" borderId="0" xfId="108" applyFont="1" applyAlignment="1">
      <alignment vertical="center"/>
    </xf>
    <xf numFmtId="0" fontId="79" fillId="0" borderId="42" xfId="0" applyFont="1" applyBorder="1" applyAlignment="1">
      <alignment horizontal="left" vertical="top" wrapText="1"/>
    </xf>
    <xf numFmtId="164" fontId="79" fillId="0" borderId="49" xfId="108" applyNumberFormat="1" applyFont="1" applyBorder="1" applyAlignment="1">
      <alignment horizontal="left" vertical="top" wrapText="1"/>
    </xf>
    <xf numFmtId="0" fontId="92" fillId="0" borderId="0" xfId="108" applyFont="1" applyAlignment="1">
      <alignment horizontal="center" vertical="center"/>
    </xf>
    <xf numFmtId="0" fontId="79" fillId="0" borderId="40" xfId="0" applyFont="1" applyBorder="1" applyAlignment="1">
      <alignment horizontal="left" vertical="top" wrapText="1"/>
    </xf>
    <xf numFmtId="0" fontId="79" fillId="0" borderId="31" xfId="0" applyFont="1" applyBorder="1" applyAlignment="1">
      <alignment horizontal="left" vertical="top" wrapText="1"/>
    </xf>
    <xf numFmtId="0" fontId="92" fillId="0" borderId="42" xfId="109" applyFont="1" applyBorder="1" applyAlignment="1">
      <alignment horizontal="center" vertical="top" wrapText="1"/>
    </xf>
    <xf numFmtId="0" fontId="79" fillId="0" borderId="41" xfId="0" applyFont="1" applyBorder="1" applyAlignment="1">
      <alignment horizontal="left" vertical="top" wrapText="1"/>
    </xf>
    <xf numFmtId="0" fontId="76" fillId="0" borderId="43" xfId="0" applyFont="1" applyBorder="1" applyAlignment="1">
      <alignment horizontal="left" vertical="top" wrapText="1"/>
    </xf>
    <xf numFmtId="0" fontId="78" fillId="0" borderId="31" xfId="108" applyFont="1" applyBorder="1" applyAlignment="1">
      <alignment vertical="top" wrapText="1"/>
    </xf>
    <xf numFmtId="164" fontId="79" fillId="0" borderId="1" xfId="108" applyNumberFormat="1" applyFont="1" applyBorder="1" applyAlignment="1">
      <alignment horizontal="left" vertical="top" wrapText="1"/>
    </xf>
    <xf numFmtId="0" fontId="80" fillId="0" borderId="1" xfId="109" applyFont="1" applyBorder="1" applyAlignment="1">
      <alignment horizontal="center" vertical="top" wrapText="1"/>
    </xf>
    <xf numFmtId="0" fontId="80" fillId="0" borderId="0" xfId="108" applyFont="1" applyAlignment="1">
      <alignment vertical="center"/>
    </xf>
    <xf numFmtId="0" fontId="80" fillId="0" borderId="0" xfId="108" applyFont="1" applyAlignment="1">
      <alignment horizontal="center" vertical="center"/>
    </xf>
    <xf numFmtId="0" fontId="79" fillId="0" borderId="30" xfId="0" applyFont="1" applyBorder="1" applyAlignment="1">
      <alignment vertical="top" wrapText="1"/>
    </xf>
    <xf numFmtId="0" fontId="78" fillId="0" borderId="30" xfId="112" applyFont="1" applyBorder="1" applyAlignment="1">
      <alignment vertical="top" wrapText="1"/>
    </xf>
    <xf numFmtId="0" fontId="80" fillId="0" borderId="0" xfId="112" applyFont="1" applyAlignment="1">
      <alignment vertical="center"/>
    </xf>
    <xf numFmtId="0" fontId="76" fillId="0" borderId="30" xfId="0" applyFont="1" applyBorder="1" applyAlignment="1">
      <alignment vertical="top" wrapText="1"/>
    </xf>
    <xf numFmtId="0" fontId="80" fillId="0" borderId="30" xfId="113" applyFont="1" applyBorder="1" applyAlignment="1">
      <alignment horizontal="center" vertical="top" wrapText="1"/>
    </xf>
    <xf numFmtId="0" fontId="80" fillId="0" borderId="0" xfId="112" applyFont="1" applyAlignment="1">
      <alignment vertical="top" wrapText="1"/>
    </xf>
    <xf numFmtId="0" fontId="82" fillId="0" borderId="9" xfId="0" applyFont="1" applyBorder="1" applyAlignment="1">
      <alignment horizontal="left" vertical="top" wrapText="1"/>
    </xf>
    <xf numFmtId="0" fontId="83" fillId="0" borderId="47" xfId="108" applyFont="1" applyBorder="1" applyAlignment="1">
      <alignment vertical="top" wrapText="1"/>
    </xf>
    <xf numFmtId="0" fontId="79" fillId="0" borderId="48" xfId="0" applyFont="1" applyBorder="1" applyAlignment="1">
      <alignment horizontal="left" vertical="top" wrapText="1"/>
    </xf>
    <xf numFmtId="0" fontId="77" fillId="0" borderId="1" xfId="0" applyFont="1" applyBorder="1" applyAlignment="1">
      <alignment horizontal="left" vertical="top" wrapText="1"/>
    </xf>
    <xf numFmtId="0" fontId="76" fillId="33" borderId="29" xfId="55" applyFont="1" applyFill="1" applyBorder="1" applyAlignment="1">
      <alignment horizontal="center" vertical="center" wrapText="1"/>
    </xf>
    <xf numFmtId="0" fontId="76" fillId="33" borderId="31" xfId="55" applyFont="1" applyFill="1" applyBorder="1" applyAlignment="1">
      <alignment horizontal="center" vertical="center" wrapText="1"/>
    </xf>
    <xf numFmtId="0" fontId="89" fillId="0" borderId="30" xfId="108" applyFont="1" applyBorder="1" applyAlignment="1">
      <alignment vertical="center"/>
    </xf>
    <xf numFmtId="0" fontId="63" fillId="29" borderId="30" xfId="104" applyFont="1" applyFill="1" applyBorder="1" applyAlignment="1">
      <alignment vertical="top" wrapText="1"/>
    </xf>
    <xf numFmtId="0" fontId="59" fillId="0" borderId="30" xfId="0" applyFont="1" applyBorder="1" applyAlignment="1">
      <alignment horizontal="left" vertical="top" wrapText="1"/>
    </xf>
    <xf numFmtId="0" fontId="61" fillId="29" borderId="30" xfId="103" applyFont="1" applyFill="1" applyBorder="1" applyAlignment="1">
      <alignment horizontal="center" vertical="top" wrapText="1"/>
    </xf>
    <xf numFmtId="0" fontId="89" fillId="0" borderId="30" xfId="108" applyFont="1" applyBorder="1" applyAlignment="1">
      <alignment horizontal="center" vertical="center"/>
    </xf>
    <xf numFmtId="0" fontId="88" fillId="29" borderId="41" xfId="104" applyFont="1" applyFill="1" applyBorder="1" applyAlignment="1">
      <alignment vertical="top" wrapText="1"/>
    </xf>
    <xf numFmtId="164" fontId="82" fillId="0" borderId="42" xfId="108" applyNumberFormat="1" applyFont="1" applyBorder="1" applyAlignment="1">
      <alignment horizontal="left" vertical="top" wrapText="1"/>
    </xf>
    <xf numFmtId="0" fontId="62" fillId="0" borderId="50" xfId="0" applyFont="1" applyBorder="1" applyAlignment="1">
      <alignment horizontal="left" vertical="top" wrapText="1"/>
    </xf>
    <xf numFmtId="0" fontId="64" fillId="0" borderId="50" xfId="0" applyFont="1" applyBorder="1" applyAlignment="1">
      <alignment horizontal="left" vertical="top" wrapText="1"/>
    </xf>
    <xf numFmtId="164" fontId="62" fillId="0" borderId="0" xfId="108" applyNumberFormat="1" applyFont="1" applyAlignment="1">
      <alignment horizontal="left" vertical="top" wrapText="1"/>
    </xf>
    <xf numFmtId="0" fontId="71" fillId="0" borderId="50" xfId="109" applyFont="1" applyBorder="1" applyAlignment="1">
      <alignment horizontal="center" vertical="top" wrapText="1"/>
    </xf>
    <xf numFmtId="0" fontId="80" fillId="29" borderId="0" xfId="112" applyFont="1" applyFill="1" applyAlignment="1">
      <alignment vertical="center"/>
    </xf>
    <xf numFmtId="0" fontId="0" fillId="0" borderId="42" xfId="0" applyBorder="1"/>
    <xf numFmtId="0" fontId="0" fillId="0" borderId="42" xfId="0" applyBorder="1" applyAlignment="1">
      <alignment horizontal="center"/>
    </xf>
    <xf numFmtId="0" fontId="0" fillId="0" borderId="42" xfId="0"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71" fillId="29" borderId="10" xfId="99" applyFont="1" applyFill="1" applyBorder="1" applyAlignment="1">
      <alignment horizontal="left" vertical="top" wrapText="1"/>
    </xf>
    <xf numFmtId="0" fontId="71" fillId="29" borderId="11" xfId="99" applyFont="1" applyFill="1" applyBorder="1" applyAlignment="1">
      <alignment horizontal="left" vertical="top" wrapText="1"/>
    </xf>
    <xf numFmtId="0" fontId="71" fillId="29" borderId="12" xfId="99" applyFont="1" applyFill="1" applyBorder="1" applyAlignment="1">
      <alignment horizontal="left" vertical="top" wrapText="1"/>
    </xf>
    <xf numFmtId="0" fontId="71" fillId="29" borderId="10" xfId="99" applyFont="1" applyFill="1" applyBorder="1" applyAlignment="1">
      <alignment horizontal="left" vertical="center" wrapText="1"/>
    </xf>
    <xf numFmtId="0" fontId="71" fillId="29" borderId="11" xfId="99" applyFont="1" applyFill="1" applyBorder="1" applyAlignment="1">
      <alignment horizontal="left" vertical="center" wrapText="1"/>
    </xf>
    <xf numFmtId="0" fontId="71" fillId="29" borderId="12"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7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61" fillId="29" borderId="39" xfId="99" applyFont="1" applyFill="1" applyBorder="1" applyAlignment="1">
      <alignment horizontal="left" vertical="top" wrapText="1"/>
    </xf>
    <xf numFmtId="0" fontId="73" fillId="33" borderId="31" xfId="0" applyFont="1" applyFill="1" applyBorder="1" applyAlignment="1">
      <alignment horizontal="left" vertical="top" wrapText="1"/>
    </xf>
    <xf numFmtId="0" fontId="73" fillId="33" borderId="36" xfId="0" applyFont="1" applyFill="1" applyBorder="1" applyAlignment="1">
      <alignment horizontal="left" vertical="top" wrapText="1"/>
    </xf>
    <xf numFmtId="0" fontId="73" fillId="33" borderId="40" xfId="0" applyFont="1" applyFill="1" applyBorder="1" applyAlignment="1">
      <alignment horizontal="left" vertical="top" wrapText="1"/>
    </xf>
    <xf numFmtId="0" fontId="62" fillId="0" borderId="42" xfId="0" applyFont="1" applyBorder="1" applyAlignment="1">
      <alignment horizontal="left" vertical="center"/>
    </xf>
    <xf numFmtId="0" fontId="62" fillId="0" borderId="46" xfId="0" applyFont="1" applyBorder="1" applyAlignment="1">
      <alignment horizontal="left" vertical="center"/>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71" fillId="33" borderId="11" xfId="0" applyFont="1" applyFill="1" applyBorder="1" applyAlignment="1">
      <alignment horizontal="center" vertical="center"/>
    </xf>
    <xf numFmtId="0" fontId="71" fillId="33" borderId="12" xfId="0" applyFont="1" applyFill="1" applyBorder="1" applyAlignment="1">
      <alignment horizontal="center" vertical="center"/>
    </xf>
    <xf numFmtId="0" fontId="49" fillId="20" borderId="30" xfId="25" applyFont="1" applyBorder="1" applyAlignment="1">
      <alignment horizontal="center" vertical="center" wrapText="1"/>
    </xf>
    <xf numFmtId="0" fontId="83" fillId="0" borderId="45" xfId="108" applyFont="1" applyBorder="1" applyAlignment="1">
      <alignment vertical="top" wrapText="1"/>
    </xf>
    <xf numFmtId="0" fontId="79" fillId="0" borderId="47" xfId="0" applyFont="1" applyBorder="1" applyAlignment="1">
      <alignment horizontal="left" vertical="top" wrapText="1"/>
    </xf>
    <xf numFmtId="0" fontId="79" fillId="0" borderId="50" xfId="0" applyFont="1" applyBorder="1" applyAlignment="1">
      <alignment horizontal="left" vertical="top" wrapText="1"/>
    </xf>
    <xf numFmtId="0" fontId="82" fillId="29" borderId="40" xfId="0" applyFont="1" applyFill="1" applyBorder="1" applyAlignment="1">
      <alignment horizontal="left" vertical="top" wrapText="1"/>
    </xf>
    <xf numFmtId="0" fontId="82" fillId="29" borderId="31" xfId="0" applyFont="1" applyFill="1" applyBorder="1" applyAlignment="1">
      <alignment horizontal="left" vertical="top" wrapText="1"/>
    </xf>
    <xf numFmtId="0" fontId="96" fillId="0" borderId="31" xfId="25" applyFont="1" applyFill="1" applyBorder="1" applyAlignment="1">
      <alignment horizontal="left" vertical="top" wrapText="1"/>
    </xf>
    <xf numFmtId="0" fontId="97" fillId="0" borderId="1" xfId="0" applyFont="1" applyBorder="1" applyAlignment="1">
      <alignment horizontal="left" vertical="top" wrapText="1"/>
    </xf>
    <xf numFmtId="0" fontId="93" fillId="0" borderId="12" xfId="0" applyFont="1" applyBorder="1" applyAlignment="1">
      <alignment horizontal="left" vertical="top" wrapText="1"/>
    </xf>
    <xf numFmtId="0" fontId="80" fillId="0" borderId="0" xfId="108" applyFont="1" applyAlignment="1">
      <alignment vertical="center" wrapText="1"/>
    </xf>
    <xf numFmtId="0" fontId="78" fillId="0" borderId="0" xfId="108" applyFont="1" applyAlignment="1">
      <alignment vertical="top" wrapText="1"/>
    </xf>
    <xf numFmtId="0" fontId="78" fillId="0" borderId="45" xfId="108" applyFont="1" applyBorder="1" applyAlignment="1">
      <alignment vertical="top" wrapText="1"/>
    </xf>
    <xf numFmtId="0" fontId="78" fillId="0" borderId="41" xfId="108" applyFont="1" applyBorder="1" applyAlignment="1">
      <alignment vertical="top" wrapText="1"/>
    </xf>
    <xf numFmtId="0" fontId="83" fillId="0" borderId="41" xfId="108" applyFont="1" applyBorder="1" applyAlignment="1">
      <alignment vertical="top" wrapText="1"/>
    </xf>
    <xf numFmtId="0" fontId="83" fillId="29" borderId="30" xfId="108" applyFont="1" applyFill="1" applyBorder="1" applyAlignment="1">
      <alignment vertical="top" wrapText="1"/>
    </xf>
    <xf numFmtId="164" fontId="76" fillId="29" borderId="1" xfId="108" applyNumberFormat="1" applyFont="1" applyFill="1" applyBorder="1" applyAlignment="1">
      <alignment horizontal="left" vertical="top" wrapText="1"/>
    </xf>
    <xf numFmtId="0" fontId="80" fillId="29" borderId="1" xfId="109" applyFont="1" applyFill="1" applyBorder="1" applyAlignment="1">
      <alignment horizontal="center" vertical="top" wrapText="1"/>
    </xf>
    <xf numFmtId="0" fontId="80" fillId="33" borderId="10" xfId="109" applyFont="1" applyFill="1" applyBorder="1" applyAlignment="1">
      <alignment horizontal="center" vertical="center" wrapText="1"/>
    </xf>
    <xf numFmtId="0" fontId="80" fillId="33" borderId="30" xfId="0" applyFont="1" applyFill="1" applyBorder="1" applyAlignment="1">
      <alignment horizontal="center" vertical="center"/>
    </xf>
    <xf numFmtId="0" fontId="80" fillId="33" borderId="12" xfId="0" applyFont="1" applyFill="1" applyBorder="1" applyAlignment="1">
      <alignment vertical="center" wrapText="1"/>
    </xf>
    <xf numFmtId="0" fontId="98" fillId="33" borderId="1" xfId="55" applyFont="1" applyFill="1" applyBorder="1" applyAlignment="1">
      <alignment horizontal="center" vertical="center" wrapText="1"/>
    </xf>
    <xf numFmtId="0" fontId="79" fillId="33" borderId="1" xfId="55" quotePrefix="1" applyFont="1" applyFill="1" applyBorder="1" applyAlignment="1">
      <alignment horizontal="center" vertical="center" wrapText="1"/>
    </xf>
    <xf numFmtId="0" fontId="80" fillId="33" borderId="1" xfId="0" applyFont="1" applyFill="1" applyBorder="1" applyAlignment="1">
      <alignment horizontal="center" vertical="center" wrapText="1"/>
    </xf>
    <xf numFmtId="0" fontId="80" fillId="29" borderId="0" xfId="108" applyFont="1" applyFill="1" applyAlignment="1">
      <alignment vertical="center"/>
    </xf>
    <xf numFmtId="0" fontId="80" fillId="29" borderId="0" xfId="109" applyFont="1" applyFill="1" applyAlignment="1">
      <alignment horizontal="left" vertical="center" wrapText="1"/>
    </xf>
    <xf numFmtId="0" fontId="80" fillId="29" borderId="0" xfId="112" applyFont="1" applyFill="1" applyAlignment="1">
      <alignment vertical="top" wrapText="1"/>
    </xf>
    <xf numFmtId="0" fontId="92" fillId="33" borderId="30" xfId="0" applyFont="1" applyFill="1" applyBorder="1" applyAlignment="1">
      <alignment horizontal="center" vertical="center"/>
    </xf>
    <xf numFmtId="0" fontId="92" fillId="33" borderId="11" xfId="0" applyFont="1" applyFill="1" applyBorder="1" applyAlignment="1">
      <alignment horizontal="center" vertical="center"/>
    </xf>
    <xf numFmtId="0" fontId="92" fillId="33" borderId="12" xfId="0" applyFont="1" applyFill="1" applyBorder="1" applyAlignment="1">
      <alignment horizontal="center" vertical="center"/>
    </xf>
    <xf numFmtId="0" fontId="80" fillId="33" borderId="1" xfId="0" applyFont="1" applyFill="1" applyBorder="1" applyAlignment="1">
      <alignment vertical="center" wrapText="1"/>
    </xf>
    <xf numFmtId="0" fontId="96" fillId="0" borderId="30" xfId="25" applyFont="1" applyFill="1" applyBorder="1" applyAlignment="1">
      <alignment horizontal="left" vertical="top" wrapText="1"/>
    </xf>
    <xf numFmtId="0" fontId="79" fillId="0" borderId="43" xfId="0" applyFont="1" applyBorder="1" applyAlignment="1">
      <alignment horizontal="left" vertical="top" wrapText="1"/>
    </xf>
    <xf numFmtId="0" fontId="79" fillId="0" borderId="44" xfId="0" applyFont="1" applyBorder="1" applyAlignment="1">
      <alignment horizontal="left" vertical="top" wrapText="1"/>
    </xf>
    <xf numFmtId="0" fontId="78" fillId="0" borderId="30" xfId="108" applyFont="1" applyBorder="1" applyAlignment="1">
      <alignment vertical="top" wrapText="1"/>
    </xf>
    <xf numFmtId="0" fontId="79" fillId="0" borderId="51" xfId="0" applyFont="1" applyBorder="1" applyAlignment="1">
      <alignment horizontal="left" vertical="top"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006600"/>
      <color rgb="FFB9E8FF"/>
      <color rgb="FFFDFDBB"/>
      <color rgb="FF003300"/>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3</xdr:row>
      <xdr:rowOff>4800600</xdr:rowOff>
    </xdr:from>
    <xdr:to>
      <xdr:col>3</xdr:col>
      <xdr:colOff>4476750</xdr:colOff>
      <xdr:row>6</xdr:row>
      <xdr:rowOff>247650</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90750" y="5943600"/>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2175%20SITFTS-ST0090%20Annual%20Consumption%20v7.3.xlsx?862EB3B5" TargetMode="External"/><Relationship Id="rId1" Type="http://schemas.openxmlformats.org/officeDocument/2006/relationships/externalLinkPath" Target="file:///\\862EB3B5\MHHS-DEL2175%20SITFTS-ST0090%20Annual%20Consumption%20v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90 Overview"/>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4" customWidth="1"/>
    <col min="2" max="2" width="22.42578125" style="44" customWidth="1"/>
    <col min="3" max="3" width="29.85546875" style="44" customWidth="1"/>
    <col min="4" max="6" width="8.85546875" style="44" customWidth="1"/>
    <col min="7" max="16384" width="8.85546875" style="44"/>
  </cols>
  <sheetData>
    <row r="1" spans="2:14" ht="30.6" customHeight="1">
      <c r="B1" s="49" t="s">
        <v>0</v>
      </c>
    </row>
    <row r="3" spans="2:14" ht="15.6">
      <c r="B3" s="300" t="s">
        <v>1</v>
      </c>
      <c r="C3" s="300"/>
      <c r="D3" s="300"/>
      <c r="E3" s="300"/>
      <c r="F3" s="300"/>
      <c r="G3" s="300"/>
      <c r="H3" s="300"/>
      <c r="I3" s="300"/>
    </row>
    <row r="4" spans="2:14" ht="13.7" customHeight="1">
      <c r="B4" s="302" t="s">
        <v>2</v>
      </c>
      <c r="C4" s="302"/>
      <c r="D4" s="302"/>
      <c r="E4" s="302"/>
      <c r="F4" s="302"/>
      <c r="G4" s="302"/>
      <c r="H4" s="302"/>
      <c r="I4" s="302"/>
      <c r="J4" s="302"/>
      <c r="K4" s="302"/>
      <c r="L4" s="302"/>
      <c r="M4" s="302"/>
      <c r="N4" s="302"/>
    </row>
    <row r="5" spans="2:14">
      <c r="B5" s="302"/>
      <c r="C5" s="302"/>
      <c r="D5" s="302"/>
      <c r="E5" s="302"/>
      <c r="F5" s="302"/>
      <c r="G5" s="302"/>
      <c r="H5" s="302"/>
      <c r="I5" s="302"/>
      <c r="J5" s="302"/>
      <c r="K5" s="302"/>
      <c r="L5" s="302"/>
      <c r="M5" s="302"/>
      <c r="N5" s="302"/>
    </row>
    <row r="6" spans="2:14">
      <c r="B6" s="302"/>
      <c r="C6" s="302"/>
      <c r="D6" s="302"/>
      <c r="E6" s="302"/>
      <c r="F6" s="302"/>
      <c r="G6" s="302"/>
      <c r="H6" s="302"/>
      <c r="I6" s="302"/>
      <c r="J6" s="302"/>
      <c r="K6" s="302"/>
      <c r="L6" s="302"/>
      <c r="M6" s="302"/>
      <c r="N6" s="302"/>
    </row>
    <row r="7" spans="2:14">
      <c r="B7" s="302"/>
      <c r="C7" s="302"/>
      <c r="D7" s="302"/>
      <c r="E7" s="302"/>
      <c r="F7" s="302"/>
      <c r="G7" s="302"/>
      <c r="H7" s="302"/>
      <c r="I7" s="302"/>
      <c r="J7" s="302"/>
      <c r="K7" s="302"/>
      <c r="L7" s="302"/>
      <c r="M7" s="302"/>
      <c r="N7" s="302"/>
    </row>
    <row r="8" spans="2:14">
      <c r="B8" s="302"/>
      <c r="C8" s="302"/>
      <c r="D8" s="302"/>
      <c r="E8" s="302"/>
      <c r="F8" s="302"/>
      <c r="G8" s="302"/>
      <c r="H8" s="302"/>
      <c r="I8" s="302"/>
      <c r="J8" s="302"/>
      <c r="K8" s="302"/>
      <c r="L8" s="302"/>
      <c r="M8" s="302"/>
      <c r="N8" s="302"/>
    </row>
    <row r="9" spans="2:14">
      <c r="B9" s="302"/>
      <c r="C9" s="302"/>
      <c r="D9" s="302"/>
      <c r="E9" s="302"/>
      <c r="F9" s="302"/>
      <c r="G9" s="302"/>
      <c r="H9" s="302"/>
      <c r="I9" s="302"/>
      <c r="J9" s="302"/>
      <c r="K9" s="302"/>
      <c r="L9" s="302"/>
      <c r="M9" s="302"/>
      <c r="N9" s="302"/>
    </row>
    <row r="10" spans="2:14">
      <c r="B10" s="302"/>
      <c r="C10" s="302"/>
      <c r="D10" s="302"/>
      <c r="E10" s="302"/>
      <c r="F10" s="302"/>
      <c r="G10" s="302"/>
      <c r="H10" s="302"/>
      <c r="I10" s="302"/>
      <c r="J10" s="302"/>
      <c r="K10" s="302"/>
      <c r="L10" s="302"/>
      <c r="M10" s="302"/>
      <c r="N10" s="302"/>
    </row>
    <row r="11" spans="2:14">
      <c r="B11" s="302"/>
      <c r="C11" s="302"/>
      <c r="D11" s="302"/>
      <c r="E11" s="302"/>
      <c r="F11" s="302"/>
      <c r="G11" s="302"/>
      <c r="H11" s="302"/>
      <c r="I11" s="302"/>
      <c r="J11" s="302"/>
      <c r="K11" s="302"/>
      <c r="L11" s="302"/>
      <c r="M11" s="302"/>
      <c r="N11" s="302"/>
    </row>
    <row r="12" spans="2:14">
      <c r="B12" s="45"/>
      <c r="C12" s="45"/>
      <c r="D12" s="45"/>
      <c r="E12" s="45"/>
      <c r="F12" s="45"/>
      <c r="G12" s="45"/>
      <c r="H12" s="45"/>
      <c r="I12" s="45"/>
      <c r="J12" s="45"/>
      <c r="K12" s="45"/>
      <c r="L12" s="45"/>
      <c r="M12" s="45"/>
      <c r="N12" s="45"/>
    </row>
    <row r="13" spans="2:14" ht="18" customHeight="1">
      <c r="B13" s="46" t="s">
        <v>3</v>
      </c>
      <c r="C13" s="47"/>
      <c r="D13" s="45"/>
      <c r="E13" s="45"/>
      <c r="F13" s="45"/>
      <c r="G13" s="45"/>
      <c r="H13" s="45"/>
      <c r="I13" s="45"/>
      <c r="J13" s="45"/>
      <c r="K13" s="45"/>
      <c r="L13" s="45"/>
      <c r="M13" s="45"/>
      <c r="N13" s="45"/>
    </row>
    <row r="14" spans="2:14">
      <c r="B14" s="48" t="s">
        <v>4</v>
      </c>
      <c r="C14" s="22" t="s">
        <v>5</v>
      </c>
      <c r="D14" s="43"/>
      <c r="E14" s="43"/>
      <c r="F14" s="43"/>
      <c r="G14" s="43"/>
      <c r="H14" s="43"/>
      <c r="I14" s="43"/>
      <c r="J14" s="43"/>
      <c r="K14" s="43"/>
      <c r="L14" s="43"/>
      <c r="M14" s="43"/>
      <c r="N14" s="43"/>
    </row>
    <row r="15" spans="2:14">
      <c r="B15" s="48" t="s">
        <v>6</v>
      </c>
      <c r="C15" s="22"/>
      <c r="D15" s="43"/>
      <c r="E15" s="43"/>
      <c r="F15" s="43"/>
      <c r="G15" s="43"/>
      <c r="H15" s="43"/>
      <c r="I15" s="43"/>
      <c r="J15" s="43"/>
      <c r="K15" s="43"/>
      <c r="L15" s="43"/>
      <c r="M15" s="43"/>
      <c r="N15" s="43"/>
    </row>
    <row r="16" spans="2:14">
      <c r="B16" s="48" t="s">
        <v>7</v>
      </c>
      <c r="C16" s="22"/>
      <c r="D16" s="43"/>
      <c r="E16" s="43"/>
      <c r="F16" s="43"/>
      <c r="G16" s="43"/>
      <c r="H16" s="43"/>
      <c r="I16" s="43"/>
      <c r="J16" s="43"/>
      <c r="K16" s="43"/>
      <c r="L16" s="43"/>
      <c r="M16" s="43"/>
      <c r="N16" s="43"/>
    </row>
    <row r="17" spans="2:14">
      <c r="B17" s="48" t="s">
        <v>8</v>
      </c>
      <c r="C17" s="22"/>
      <c r="D17" s="43"/>
      <c r="E17" s="43"/>
      <c r="F17" s="43"/>
      <c r="G17" s="43"/>
      <c r="H17" s="43"/>
      <c r="I17" s="43"/>
      <c r="J17" s="43"/>
      <c r="K17" s="43"/>
      <c r="L17" s="43"/>
      <c r="M17" s="43"/>
      <c r="N17" s="43"/>
    </row>
    <row r="18" spans="2:14">
      <c r="B18" s="48" t="s">
        <v>9</v>
      </c>
      <c r="C18" s="22"/>
      <c r="D18" s="43"/>
      <c r="E18" s="43"/>
      <c r="F18" s="43"/>
      <c r="G18" s="43"/>
      <c r="H18" s="43"/>
      <c r="I18" s="43"/>
      <c r="J18" s="43"/>
      <c r="K18" s="43"/>
      <c r="L18" s="43"/>
      <c r="M18" s="43"/>
      <c r="N18" s="43"/>
    </row>
    <row r="19" spans="2:14">
      <c r="B19" s="48" t="s">
        <v>10</v>
      </c>
      <c r="C19" s="22"/>
      <c r="D19" s="43"/>
      <c r="E19" s="43"/>
      <c r="F19" s="43"/>
      <c r="G19" s="43"/>
      <c r="H19" s="43"/>
      <c r="I19" s="43"/>
      <c r="J19" s="43"/>
      <c r="K19" s="43"/>
      <c r="L19" s="43"/>
      <c r="M19" s="43"/>
      <c r="N19" s="43"/>
    </row>
    <row r="20" spans="2:14">
      <c r="B20" s="48" t="s">
        <v>11</v>
      </c>
      <c r="C20" s="22"/>
      <c r="D20" s="43"/>
      <c r="E20" s="43"/>
      <c r="F20" s="43"/>
      <c r="G20" s="43"/>
      <c r="H20" s="43"/>
      <c r="I20" s="43"/>
      <c r="J20" s="43"/>
      <c r="K20" s="43"/>
      <c r="L20" s="43"/>
      <c r="M20" s="43"/>
      <c r="N20" s="43"/>
    </row>
    <row r="21" spans="2:14">
      <c r="B21" s="48" t="s">
        <v>12</v>
      </c>
      <c r="C21" s="22"/>
      <c r="D21" s="43"/>
      <c r="E21" s="43"/>
      <c r="F21" s="43"/>
    </row>
    <row r="22" spans="2:14">
      <c r="B22" s="48" t="s">
        <v>13</v>
      </c>
      <c r="C22" s="22"/>
      <c r="D22" s="43"/>
      <c r="E22" s="43"/>
      <c r="F22" s="43"/>
    </row>
    <row r="23" spans="2:14">
      <c r="B23" s="48" t="s">
        <v>14</v>
      </c>
      <c r="C23" s="22"/>
      <c r="D23" s="43"/>
      <c r="E23" s="43"/>
      <c r="F23" s="43"/>
    </row>
    <row r="24" spans="2:14">
      <c r="B24" s="43"/>
      <c r="C24" s="43"/>
      <c r="D24" s="43"/>
      <c r="E24" s="43"/>
      <c r="F24" s="43"/>
    </row>
    <row r="25" spans="2:14" ht="13.35" customHeight="1">
      <c r="B25" s="302" t="s">
        <v>15</v>
      </c>
      <c r="C25" s="302"/>
      <c r="D25" s="302"/>
      <c r="E25" s="302"/>
      <c r="F25" s="302"/>
      <c r="G25" s="302"/>
      <c r="H25" s="302"/>
      <c r="I25" s="302"/>
      <c r="J25" s="302"/>
      <c r="K25" s="302"/>
      <c r="L25" s="302"/>
      <c r="M25" s="302"/>
      <c r="N25" s="302"/>
    </row>
    <row r="26" spans="2:14">
      <c r="B26" s="302"/>
      <c r="C26" s="302"/>
      <c r="D26" s="302"/>
      <c r="E26" s="302"/>
      <c r="F26" s="302"/>
      <c r="G26" s="302"/>
      <c r="H26" s="302"/>
      <c r="I26" s="302"/>
      <c r="J26" s="302"/>
      <c r="K26" s="302"/>
      <c r="L26" s="302"/>
      <c r="M26" s="302"/>
      <c r="N26" s="302"/>
    </row>
    <row r="27" spans="2:14">
      <c r="B27" s="43"/>
      <c r="C27" s="43"/>
      <c r="D27" s="43"/>
      <c r="E27" s="43"/>
      <c r="F27" s="43"/>
    </row>
    <row r="28" spans="2:14">
      <c r="B28" s="43"/>
      <c r="C28" s="43"/>
      <c r="D28" s="43"/>
      <c r="E28" s="43"/>
      <c r="F28" s="43"/>
    </row>
    <row r="29" spans="2:14">
      <c r="B29" s="45"/>
    </row>
    <row r="30" spans="2:14" ht="15.6">
      <c r="B30" s="300" t="s">
        <v>16</v>
      </c>
      <c r="C30" s="300"/>
      <c r="D30" s="300"/>
      <c r="E30" s="300"/>
      <c r="F30" s="300"/>
      <c r="G30" s="300"/>
      <c r="H30" s="300"/>
      <c r="I30" s="300"/>
    </row>
    <row r="31" spans="2:14">
      <c r="B31" s="301"/>
      <c r="C31" s="301"/>
      <c r="D31" s="301"/>
      <c r="E31" s="301"/>
      <c r="F31" s="301"/>
      <c r="G31" s="301"/>
      <c r="H31" s="301"/>
      <c r="I31" s="301"/>
      <c r="J31" s="301"/>
      <c r="K31" s="301"/>
      <c r="L31" s="301"/>
      <c r="M31" s="301"/>
      <c r="N31" s="301"/>
    </row>
    <row r="32" spans="2:14">
      <c r="B32" s="301"/>
      <c r="C32" s="301"/>
      <c r="D32" s="301"/>
      <c r="E32" s="301"/>
      <c r="F32" s="301"/>
      <c r="G32" s="301"/>
      <c r="H32" s="301"/>
      <c r="I32" s="301"/>
      <c r="J32" s="301"/>
      <c r="K32" s="301"/>
      <c r="L32" s="301"/>
      <c r="M32" s="301"/>
      <c r="N32" s="301"/>
    </row>
    <row r="33" spans="2:14">
      <c r="B33" s="301"/>
      <c r="C33" s="301"/>
      <c r="D33" s="301"/>
      <c r="E33" s="301"/>
      <c r="F33" s="301"/>
      <c r="G33" s="301"/>
      <c r="H33" s="301"/>
      <c r="I33" s="301"/>
      <c r="J33" s="301"/>
      <c r="K33" s="301"/>
      <c r="L33" s="301"/>
      <c r="M33" s="301"/>
      <c r="N33" s="301"/>
    </row>
    <row r="34" spans="2:14">
      <c r="B34" s="301"/>
      <c r="C34" s="301"/>
      <c r="D34" s="301"/>
      <c r="E34" s="301"/>
      <c r="F34" s="301"/>
      <c r="G34" s="301"/>
      <c r="H34" s="301"/>
      <c r="I34" s="301"/>
      <c r="J34" s="301"/>
      <c r="K34" s="301"/>
      <c r="L34" s="301"/>
      <c r="M34" s="301"/>
      <c r="N34" s="301"/>
    </row>
    <row r="35" spans="2:14">
      <c r="B35" s="301"/>
      <c r="C35" s="301"/>
      <c r="D35" s="301"/>
      <c r="E35" s="301"/>
      <c r="F35" s="301"/>
      <c r="G35" s="301"/>
      <c r="H35" s="301"/>
      <c r="I35" s="301"/>
      <c r="J35" s="301"/>
      <c r="K35" s="301"/>
      <c r="L35" s="301"/>
      <c r="M35" s="301"/>
      <c r="N35" s="301"/>
    </row>
    <row r="36" spans="2:14">
      <c r="B36" s="301"/>
      <c r="C36" s="301"/>
      <c r="D36" s="301"/>
      <c r="E36" s="301"/>
      <c r="F36" s="301"/>
      <c r="G36" s="301"/>
      <c r="H36" s="301"/>
      <c r="I36" s="301"/>
      <c r="J36" s="301"/>
      <c r="K36" s="301"/>
      <c r="L36" s="301"/>
      <c r="M36" s="301"/>
      <c r="N36" s="301"/>
    </row>
    <row r="37" spans="2:14">
      <c r="B37" s="301"/>
      <c r="C37" s="301"/>
      <c r="D37" s="301"/>
      <c r="E37" s="301"/>
      <c r="F37" s="301"/>
      <c r="G37" s="301"/>
      <c r="H37" s="301"/>
      <c r="I37" s="301"/>
      <c r="J37" s="301"/>
      <c r="K37" s="301"/>
      <c r="L37" s="301"/>
      <c r="M37" s="301"/>
      <c r="N37" s="301"/>
    </row>
    <row r="38" spans="2:14">
      <c r="B38" s="301"/>
      <c r="C38" s="301"/>
      <c r="D38" s="301"/>
      <c r="E38" s="301"/>
      <c r="F38" s="301"/>
      <c r="G38" s="301"/>
      <c r="H38" s="301"/>
      <c r="I38" s="301"/>
      <c r="J38" s="301"/>
      <c r="K38" s="301"/>
      <c r="L38" s="301"/>
      <c r="M38" s="301"/>
      <c r="N38" s="301"/>
    </row>
    <row r="39" spans="2:14">
      <c r="B39" s="301"/>
      <c r="C39" s="301"/>
      <c r="D39" s="301"/>
      <c r="E39" s="301"/>
      <c r="F39" s="301"/>
      <c r="G39" s="301"/>
      <c r="H39" s="301"/>
      <c r="I39" s="301"/>
      <c r="J39" s="301"/>
      <c r="K39" s="301"/>
      <c r="L39" s="301"/>
      <c r="M39" s="301"/>
      <c r="N39" s="301"/>
    </row>
    <row r="40" spans="2:14">
      <c r="B40" s="45"/>
    </row>
    <row r="41" spans="2:14" ht="15.6">
      <c r="B41" s="300" t="s">
        <v>17</v>
      </c>
      <c r="C41" s="300"/>
      <c r="D41" s="300"/>
      <c r="E41" s="300"/>
      <c r="F41" s="300"/>
      <c r="G41" s="300"/>
      <c r="H41" s="300"/>
      <c r="I41" s="300"/>
    </row>
    <row r="52" spans="2:9" ht="15.6">
      <c r="B52" s="300" t="s">
        <v>18</v>
      </c>
      <c r="C52" s="300"/>
      <c r="D52" s="300"/>
      <c r="E52" s="300"/>
      <c r="F52" s="300"/>
      <c r="G52" s="300"/>
      <c r="H52" s="300"/>
      <c r="I52" s="30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03"/>
      <c r="B10" s="303"/>
      <c r="C10" s="303"/>
      <c r="D10" s="303"/>
      <c r="E10" s="303"/>
      <c r="F10" s="303"/>
      <c r="G10" s="303"/>
      <c r="H10" s="303"/>
      <c r="I10" s="303"/>
      <c r="J10" s="303"/>
      <c r="K10" s="303"/>
      <c r="L10" s="303"/>
      <c r="M10" s="303"/>
    </row>
    <row r="13" spans="1:15" ht="28.5">
      <c r="A13" s="305" t="s">
        <v>19</v>
      </c>
      <c r="B13" s="305"/>
      <c r="C13" s="305"/>
      <c r="D13" s="305"/>
      <c r="E13" s="305"/>
      <c r="F13" s="305"/>
      <c r="G13" s="305"/>
      <c r="H13" s="305"/>
      <c r="I13" s="305"/>
      <c r="J13" s="305"/>
      <c r="K13" s="305"/>
      <c r="L13" s="305"/>
      <c r="M13" s="305"/>
      <c r="N13" s="305"/>
      <c r="O13" s="305"/>
    </row>
    <row r="14" spans="1:15" ht="23.45">
      <c r="A14" s="306" t="s">
        <v>20</v>
      </c>
      <c r="B14" s="306"/>
      <c r="C14" s="306"/>
      <c r="D14" s="306"/>
      <c r="E14" s="306"/>
      <c r="F14" s="306"/>
      <c r="G14" s="306"/>
      <c r="H14" s="306"/>
      <c r="I14" s="306"/>
      <c r="J14" s="306"/>
      <c r="K14" s="306"/>
      <c r="L14" s="306"/>
      <c r="M14" s="306"/>
      <c r="N14" s="306"/>
      <c r="O14" s="306"/>
    </row>
    <row r="18" spans="1:15" ht="23.45">
      <c r="A18" s="307" t="s">
        <v>21</v>
      </c>
      <c r="B18" s="307"/>
      <c r="C18" s="307"/>
      <c r="D18" s="307"/>
      <c r="E18" s="307"/>
      <c r="F18" s="307"/>
      <c r="G18" s="307"/>
      <c r="H18" s="307"/>
      <c r="I18" s="307"/>
      <c r="J18" s="307"/>
      <c r="K18" s="307"/>
      <c r="L18" s="307"/>
      <c r="M18" s="307"/>
      <c r="N18" s="307"/>
      <c r="O18" s="307"/>
    </row>
    <row r="20" spans="1:15" ht="23.45">
      <c r="A20" s="307" t="s">
        <v>22</v>
      </c>
      <c r="B20" s="307"/>
      <c r="C20" s="307"/>
      <c r="D20" s="307"/>
      <c r="E20" s="307"/>
      <c r="F20" s="307"/>
      <c r="G20" s="307"/>
      <c r="H20" s="307"/>
      <c r="I20" s="307"/>
      <c r="J20" s="307"/>
      <c r="K20" s="307"/>
      <c r="L20" s="307"/>
      <c r="M20" s="307"/>
      <c r="N20" s="307"/>
      <c r="O20" s="307"/>
    </row>
    <row r="24" spans="1:15" ht="15" customHeight="1">
      <c r="A24" s="11"/>
      <c r="B24" s="11"/>
      <c r="C24" s="11"/>
      <c r="D24" s="11"/>
      <c r="E24" s="11"/>
      <c r="F24" s="11"/>
      <c r="G24" s="11"/>
      <c r="H24" s="11"/>
      <c r="I24" s="11"/>
      <c r="J24" s="11"/>
      <c r="K24" s="11"/>
      <c r="L24" s="11"/>
      <c r="M24" s="11"/>
    </row>
    <row r="26" spans="1:15" ht="17.45">
      <c r="A26" s="304"/>
      <c r="B26" s="304"/>
      <c r="C26" s="304"/>
      <c r="D26" s="304"/>
      <c r="E26" s="304"/>
      <c r="F26" s="304"/>
      <c r="G26" s="304"/>
      <c r="H26" s="304"/>
      <c r="I26" s="304"/>
      <c r="J26" s="304"/>
      <c r="K26" s="304"/>
      <c r="L26" s="304"/>
      <c r="M26" s="30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3" t="s">
        <v>23</v>
      </c>
      <c r="B4" s="24"/>
      <c r="C4" s="24"/>
      <c r="D4" s="24"/>
    </row>
    <row r="5" spans="1:4" ht="39.75" customHeight="1">
      <c r="A5" s="308" t="s">
        <v>24</v>
      </c>
      <c r="B5" s="308"/>
      <c r="C5" s="308"/>
      <c r="D5" s="308"/>
    </row>
    <row r="6" spans="1:4">
      <c r="A6" s="25"/>
      <c r="B6" s="25"/>
      <c r="C6" s="25"/>
      <c r="D6" s="25"/>
    </row>
    <row r="7" spans="1:4" ht="15.6">
      <c r="A7" s="26" t="s">
        <v>25</v>
      </c>
      <c r="B7" s="25"/>
      <c r="C7" s="25"/>
      <c r="D7" s="25"/>
    </row>
    <row r="8" spans="1:4">
      <c r="A8" s="2" t="s">
        <v>26</v>
      </c>
      <c r="B8" s="309" t="s">
        <v>27</v>
      </c>
      <c r="C8" s="309"/>
      <c r="D8" s="25"/>
    </row>
    <row r="9" spans="1:4">
      <c r="A9" s="27"/>
      <c r="B9" s="310"/>
      <c r="C9" s="310"/>
      <c r="D9" s="25"/>
    </row>
    <row r="10" spans="1:4">
      <c r="A10" s="25"/>
      <c r="B10" s="25"/>
      <c r="C10" s="25"/>
      <c r="D10" s="25"/>
    </row>
    <row r="11" spans="1:4" ht="15.6">
      <c r="A11" s="26" t="s">
        <v>28</v>
      </c>
      <c r="B11" s="25"/>
      <c r="C11" s="25"/>
      <c r="D11" s="25"/>
    </row>
    <row r="12" spans="1:4">
      <c r="A12" s="2" t="s">
        <v>29</v>
      </c>
      <c r="B12" s="2" t="s">
        <v>30</v>
      </c>
      <c r="C12" s="2" t="s">
        <v>31</v>
      </c>
      <c r="D12" s="2" t="s">
        <v>32</v>
      </c>
    </row>
    <row r="13" spans="1:4">
      <c r="A13" s="28">
        <v>0.1</v>
      </c>
      <c r="B13" s="29">
        <v>44967</v>
      </c>
      <c r="C13" s="30" t="s">
        <v>33</v>
      </c>
      <c r="D13" s="30" t="s">
        <v>34</v>
      </c>
    </row>
    <row r="17" spans="1:4" ht="15.95" thickBot="1">
      <c r="A17" s="31" t="s">
        <v>35</v>
      </c>
      <c r="B17" s="25"/>
      <c r="C17" s="25"/>
      <c r="D17" s="25"/>
    </row>
    <row r="18" spans="1:4">
      <c r="A18" s="9" t="s">
        <v>36</v>
      </c>
      <c r="B18" s="32" t="s">
        <v>37</v>
      </c>
      <c r="C18" s="32" t="s">
        <v>26</v>
      </c>
      <c r="D18" s="32" t="s">
        <v>38</v>
      </c>
    </row>
    <row r="19" spans="1:4">
      <c r="A19" s="10">
        <v>0.1</v>
      </c>
      <c r="B19" s="8"/>
      <c r="C19" s="7"/>
      <c r="D19" s="7"/>
    </row>
    <row r="20" spans="1:4" ht="15.6">
      <c r="A20" s="31"/>
      <c r="B20" s="25"/>
      <c r="C20" s="25"/>
      <c r="D20" s="25"/>
    </row>
    <row r="21" spans="1:4" ht="15.95" thickBot="1">
      <c r="A21" s="31" t="s">
        <v>39</v>
      </c>
      <c r="B21" s="25"/>
      <c r="C21" s="25"/>
      <c r="D21" s="25"/>
    </row>
    <row r="22" spans="1:4">
      <c r="A22" s="9" t="s">
        <v>36</v>
      </c>
      <c r="B22" s="32" t="s">
        <v>37</v>
      </c>
      <c r="C22" s="32" t="s">
        <v>26</v>
      </c>
      <c r="D22" s="32"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1" t="s">
        <v>250</v>
      </c>
      <c r="C1" s="311"/>
      <c r="D1" s="311"/>
      <c r="E1" s="311"/>
      <c r="F1" s="311"/>
      <c r="I1" s="311" t="s">
        <v>251</v>
      </c>
      <c r="J1" s="311"/>
      <c r="K1" s="311"/>
      <c r="L1" s="311"/>
      <c r="M1" s="311"/>
      <c r="N1" s="312"/>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3" t="s">
        <v>359</v>
      </c>
    </row>
    <row r="5" spans="2:2">
      <c r="B5" s="34" t="s">
        <v>360</v>
      </c>
    </row>
    <row r="6" spans="2:2">
      <c r="B6" s="34" t="s">
        <v>16</v>
      </c>
    </row>
    <row r="7" spans="2:2">
      <c r="B7" s="34" t="s">
        <v>17</v>
      </c>
    </row>
    <row r="8" spans="2:2">
      <c r="B8" s="34" t="s">
        <v>361</v>
      </c>
    </row>
    <row r="9" spans="2:2">
      <c r="B9" s="34"/>
    </row>
    <row r="10" spans="2:2" s="35" customFormat="1"/>
    <row r="11" spans="2:2" ht="23.45">
      <c r="B11" s="33"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5" customFormat="1"/>
    <row r="30" spans="1:2" ht="23.45">
      <c r="B30" s="33" t="s">
        <v>16</v>
      </c>
    </row>
    <row r="32" spans="1:2">
      <c r="B32" t="s">
        <v>369</v>
      </c>
    </row>
    <row r="34" spans="2:9">
      <c r="B34" t="s">
        <v>370</v>
      </c>
    </row>
    <row r="36" spans="2:9">
      <c r="B36" t="s">
        <v>371</v>
      </c>
    </row>
    <row r="37" spans="2:9">
      <c r="B37" s="38" t="s">
        <v>372</v>
      </c>
      <c r="C37" s="318" t="s">
        <v>373</v>
      </c>
      <c r="D37" s="318"/>
      <c r="E37" s="318"/>
      <c r="F37" s="318"/>
      <c r="G37" s="318"/>
      <c r="H37" s="318"/>
      <c r="I37" s="318"/>
    </row>
    <row r="38" spans="2:9">
      <c r="B38" s="39" t="s">
        <v>374</v>
      </c>
      <c r="C38" s="314" t="s">
        <v>375</v>
      </c>
      <c r="D38" s="314"/>
      <c r="E38" s="314"/>
      <c r="F38" s="314"/>
      <c r="G38" s="314"/>
      <c r="H38" s="314"/>
      <c r="I38" s="314"/>
    </row>
    <row r="39" spans="2:9">
      <c r="B39" s="40" t="s">
        <v>254</v>
      </c>
      <c r="C39" s="313" t="s">
        <v>376</v>
      </c>
      <c r="D39" s="313"/>
      <c r="E39" s="313"/>
      <c r="F39" s="313"/>
      <c r="G39" s="313"/>
      <c r="H39" s="313"/>
      <c r="I39" s="313"/>
    </row>
    <row r="40" spans="2:9">
      <c r="B40" s="40" t="s">
        <v>377</v>
      </c>
      <c r="C40" s="313" t="s">
        <v>378</v>
      </c>
      <c r="D40" s="313"/>
      <c r="E40" s="313"/>
      <c r="F40" s="313"/>
      <c r="G40" s="313"/>
      <c r="H40" s="313"/>
      <c r="I40" s="313"/>
    </row>
    <row r="41" spans="2:9">
      <c r="B41" s="39" t="s">
        <v>379</v>
      </c>
      <c r="C41" s="313" t="s">
        <v>380</v>
      </c>
      <c r="D41" s="313"/>
      <c r="E41" s="313"/>
      <c r="F41" s="313"/>
      <c r="G41" s="313"/>
      <c r="H41" s="313"/>
      <c r="I41" s="313"/>
    </row>
    <row r="42" spans="2:9" ht="38.25" customHeight="1">
      <c r="B42" s="41" t="s">
        <v>381</v>
      </c>
      <c r="C42" s="313" t="s">
        <v>382</v>
      </c>
      <c r="D42" s="313"/>
      <c r="E42" s="313"/>
      <c r="F42" s="313"/>
      <c r="G42" s="313"/>
      <c r="H42" s="313"/>
      <c r="I42" s="313"/>
    </row>
    <row r="43" spans="2:9">
      <c r="B43" s="41" t="s">
        <v>379</v>
      </c>
      <c r="C43" s="313" t="s">
        <v>383</v>
      </c>
      <c r="D43" s="313"/>
      <c r="E43" s="313"/>
      <c r="F43" s="313"/>
      <c r="G43" s="313"/>
      <c r="H43" s="313"/>
      <c r="I43" s="313"/>
    </row>
    <row r="44" spans="2:9">
      <c r="B44" s="41" t="s">
        <v>384</v>
      </c>
      <c r="C44" s="315" t="s">
        <v>385</v>
      </c>
      <c r="D44" s="313"/>
      <c r="E44" s="313"/>
      <c r="F44" s="313"/>
      <c r="G44" s="313"/>
      <c r="H44" s="313"/>
      <c r="I44" s="313"/>
    </row>
    <row r="45" spans="2:9">
      <c r="B45" s="41" t="s">
        <v>253</v>
      </c>
      <c r="C45" s="315" t="s">
        <v>386</v>
      </c>
      <c r="D45" s="313"/>
      <c r="E45" s="313"/>
      <c r="F45" s="313"/>
      <c r="G45" s="313"/>
      <c r="H45" s="313"/>
      <c r="I45" s="313"/>
    </row>
    <row r="46" spans="2:9">
      <c r="B46" s="41" t="s">
        <v>387</v>
      </c>
      <c r="C46" s="315" t="s">
        <v>388</v>
      </c>
      <c r="D46" s="313"/>
      <c r="E46" s="313"/>
      <c r="F46" s="313"/>
      <c r="G46" s="313"/>
      <c r="H46" s="313"/>
      <c r="I46" s="313"/>
    </row>
    <row r="47" spans="2:9" ht="29.25" customHeight="1">
      <c r="B47" s="41" t="s">
        <v>389</v>
      </c>
      <c r="C47" s="316" t="s">
        <v>390</v>
      </c>
      <c r="D47" s="317"/>
      <c r="E47" s="317"/>
      <c r="F47" s="317"/>
      <c r="G47" s="317"/>
      <c r="H47" s="317"/>
      <c r="I47" s="315"/>
    </row>
    <row r="48" spans="2:9">
      <c r="B48" s="41" t="s">
        <v>391</v>
      </c>
      <c r="C48" s="313" t="s">
        <v>392</v>
      </c>
      <c r="D48" s="313"/>
      <c r="E48" s="313"/>
      <c r="F48" s="313"/>
      <c r="G48" s="313"/>
      <c r="H48" s="313"/>
      <c r="I48" s="313"/>
    </row>
    <row r="49" spans="2:9">
      <c r="B49" s="41" t="s">
        <v>8</v>
      </c>
      <c r="C49" s="313" t="s">
        <v>393</v>
      </c>
      <c r="D49" s="313"/>
      <c r="E49" s="313"/>
      <c r="F49" s="313"/>
      <c r="G49" s="313"/>
      <c r="H49" s="313"/>
      <c r="I49" s="313"/>
    </row>
    <row r="50" spans="2:9">
      <c r="B50" s="41" t="s">
        <v>394</v>
      </c>
      <c r="C50" s="313" t="s">
        <v>395</v>
      </c>
      <c r="D50" s="313"/>
      <c r="E50" s="313"/>
      <c r="F50" s="313"/>
      <c r="G50" s="313"/>
      <c r="H50" s="313"/>
      <c r="I50" s="313"/>
    </row>
    <row r="51" spans="2:9">
      <c r="B51" s="41" t="s">
        <v>396</v>
      </c>
      <c r="C51" s="313" t="s">
        <v>397</v>
      </c>
      <c r="D51" s="313"/>
      <c r="E51" s="313"/>
      <c r="F51" s="313"/>
      <c r="G51" s="313"/>
      <c r="H51" s="313"/>
      <c r="I51" s="313"/>
    </row>
    <row r="52" spans="2:9">
      <c r="B52" s="41" t="s">
        <v>398</v>
      </c>
      <c r="C52" s="313" t="s">
        <v>399</v>
      </c>
      <c r="D52" s="313"/>
      <c r="E52" s="313"/>
      <c r="F52" s="313"/>
      <c r="G52" s="313"/>
      <c r="H52" s="313"/>
      <c r="I52" s="313"/>
    </row>
    <row r="53" spans="2:9">
      <c r="B53" s="41" t="s">
        <v>400</v>
      </c>
      <c r="C53" s="313" t="s">
        <v>401</v>
      </c>
      <c r="D53" s="313"/>
      <c r="E53" s="313"/>
      <c r="F53" s="313"/>
      <c r="G53" s="313"/>
      <c r="H53" s="313"/>
      <c r="I53" s="313"/>
    </row>
    <row r="54" spans="2:9" ht="24.75" customHeight="1">
      <c r="B54" s="41" t="s">
        <v>402</v>
      </c>
      <c r="C54" s="313" t="s">
        <v>403</v>
      </c>
      <c r="D54" s="313"/>
      <c r="E54" s="313"/>
      <c r="F54" s="313"/>
      <c r="G54" s="313"/>
      <c r="H54" s="313"/>
      <c r="I54" s="313"/>
    </row>
    <row r="55" spans="2:9" ht="25.5" customHeight="1">
      <c r="B55" s="41" t="s">
        <v>404</v>
      </c>
      <c r="C55" s="313" t="s">
        <v>405</v>
      </c>
      <c r="D55" s="313"/>
      <c r="E55" s="313"/>
      <c r="F55" s="313"/>
      <c r="G55" s="313"/>
      <c r="H55" s="313"/>
      <c r="I55" s="313"/>
    </row>
    <row r="56" spans="2:9" ht="27" customHeight="1">
      <c r="B56" s="41" t="s">
        <v>406</v>
      </c>
      <c r="C56" s="313" t="s">
        <v>407</v>
      </c>
      <c r="D56" s="313"/>
      <c r="E56" s="313"/>
      <c r="F56" s="313"/>
      <c r="G56" s="313"/>
      <c r="H56" s="313"/>
      <c r="I56" s="313"/>
    </row>
    <row r="57" spans="2:9" ht="27" customHeight="1">
      <c r="B57" s="41" t="s">
        <v>408</v>
      </c>
      <c r="C57" s="313" t="s">
        <v>409</v>
      </c>
      <c r="D57" s="313"/>
      <c r="E57" s="313"/>
      <c r="F57" s="313"/>
      <c r="G57" s="313"/>
      <c r="H57" s="313"/>
      <c r="I57" s="313"/>
    </row>
    <row r="58" spans="2:9">
      <c r="B58" s="41" t="s">
        <v>410</v>
      </c>
      <c r="C58" s="313" t="s">
        <v>411</v>
      </c>
      <c r="D58" s="313"/>
      <c r="E58" s="313"/>
      <c r="F58" s="313"/>
      <c r="G58" s="313"/>
      <c r="H58" s="313"/>
      <c r="I58" s="313"/>
    </row>
    <row r="59" spans="2:9">
      <c r="B59" s="41" t="s">
        <v>412</v>
      </c>
      <c r="C59" s="313" t="s">
        <v>413</v>
      </c>
      <c r="D59" s="313"/>
      <c r="E59" s="313"/>
      <c r="F59" s="313"/>
      <c r="G59" s="313"/>
      <c r="H59" s="313"/>
      <c r="I59" s="313"/>
    </row>
    <row r="60" spans="2:9" ht="27.75" customHeight="1">
      <c r="B60" s="41" t="s">
        <v>414</v>
      </c>
      <c r="C60" s="313" t="s">
        <v>415</v>
      </c>
      <c r="D60" s="313"/>
      <c r="E60" s="313"/>
      <c r="F60" s="313"/>
      <c r="G60" s="313"/>
      <c r="H60" s="313"/>
      <c r="I60" s="313"/>
    </row>
    <row r="61" spans="2:9">
      <c r="B61" s="41" t="s">
        <v>416</v>
      </c>
      <c r="C61" s="313" t="s">
        <v>417</v>
      </c>
      <c r="D61" s="313"/>
      <c r="E61" s="313"/>
      <c r="F61" s="313"/>
      <c r="G61" s="313"/>
      <c r="H61" s="313"/>
      <c r="I61" s="313"/>
    </row>
    <row r="62" spans="2:9" ht="25.5" hidden="1" customHeight="1">
      <c r="B62" s="41" t="s">
        <v>418</v>
      </c>
      <c r="C62" s="316" t="s">
        <v>419</v>
      </c>
      <c r="D62" s="317"/>
      <c r="E62" s="317"/>
      <c r="F62" s="317"/>
      <c r="G62" s="317"/>
      <c r="H62" s="317"/>
      <c r="I62" s="315"/>
    </row>
    <row r="63" spans="2:9" ht="41.25" customHeight="1">
      <c r="B63" s="41" t="s">
        <v>420</v>
      </c>
      <c r="C63" s="313" t="s">
        <v>421</v>
      </c>
      <c r="D63" s="313"/>
      <c r="E63" s="313"/>
      <c r="F63" s="313"/>
      <c r="G63" s="313"/>
      <c r="H63" s="313"/>
      <c r="I63" s="313"/>
    </row>
    <row r="64" spans="2:9" ht="25.5" customHeight="1">
      <c r="B64" s="41" t="s">
        <v>422</v>
      </c>
      <c r="C64" s="313" t="s">
        <v>423</v>
      </c>
      <c r="D64" s="313"/>
      <c r="E64" s="313"/>
      <c r="F64" s="313"/>
      <c r="G64" s="313"/>
      <c r="H64" s="313"/>
      <c r="I64" s="313"/>
    </row>
    <row r="65" spans="2:9">
      <c r="B65" s="42" t="s">
        <v>424</v>
      </c>
      <c r="C65" s="313"/>
      <c r="D65" s="313"/>
      <c r="E65" s="313"/>
      <c r="F65" s="313"/>
      <c r="G65" s="313"/>
      <c r="H65" s="313"/>
      <c r="I65" s="313"/>
    </row>
    <row r="66" spans="2:9">
      <c r="B66" s="37"/>
    </row>
    <row r="67" spans="2:9" s="35" customFormat="1"/>
    <row r="68" spans="2:9" ht="23.45">
      <c r="B68" s="33"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8" t="s">
        <v>372</v>
      </c>
      <c r="C79" s="318" t="s">
        <v>373</v>
      </c>
      <c r="D79" s="318"/>
      <c r="E79" s="318"/>
      <c r="F79" s="318"/>
      <c r="G79" s="318"/>
      <c r="H79" s="318"/>
      <c r="I79" s="318"/>
    </row>
    <row r="80" spans="2:9">
      <c r="B80" s="41" t="s">
        <v>431</v>
      </c>
      <c r="C80" s="314" t="s">
        <v>432</v>
      </c>
      <c r="D80" s="314"/>
      <c r="E80" s="314"/>
      <c r="F80" s="314"/>
      <c r="G80" s="314"/>
      <c r="H80" s="314"/>
      <c r="I80" s="314"/>
    </row>
    <row r="81" spans="2:9" ht="12.75" customHeight="1">
      <c r="B81" s="41" t="s">
        <v>254</v>
      </c>
      <c r="C81" s="314" t="s">
        <v>433</v>
      </c>
      <c r="D81" s="314"/>
      <c r="E81" s="314"/>
      <c r="F81" s="314"/>
      <c r="G81" s="314"/>
      <c r="H81" s="314"/>
      <c r="I81" s="314"/>
    </row>
    <row r="82" spans="2:9" ht="30" customHeight="1">
      <c r="B82" s="41" t="s">
        <v>434</v>
      </c>
      <c r="C82" s="314" t="s">
        <v>435</v>
      </c>
      <c r="D82" s="314"/>
      <c r="E82" s="314"/>
      <c r="F82" s="314"/>
      <c r="G82" s="314"/>
      <c r="H82" s="314"/>
      <c r="I82" s="314"/>
    </row>
    <row r="83" spans="2:9" ht="30" customHeight="1">
      <c r="B83" s="41" t="s">
        <v>436</v>
      </c>
      <c r="C83" s="314" t="s">
        <v>437</v>
      </c>
      <c r="D83" s="314"/>
      <c r="E83" s="314"/>
      <c r="F83" s="314"/>
      <c r="G83" s="314"/>
      <c r="H83" s="314"/>
      <c r="I83" s="314"/>
    </row>
    <row r="84" spans="2:9">
      <c r="B84" s="41" t="s">
        <v>379</v>
      </c>
      <c r="C84" s="314" t="s">
        <v>438</v>
      </c>
      <c r="D84" s="314"/>
      <c r="E84" s="314"/>
      <c r="F84" s="314"/>
      <c r="G84" s="314"/>
      <c r="H84" s="314"/>
      <c r="I84" s="314"/>
    </row>
    <row r="85" spans="2:9" ht="30" customHeight="1">
      <c r="B85" s="41" t="s">
        <v>439</v>
      </c>
      <c r="C85" s="314" t="s">
        <v>440</v>
      </c>
      <c r="D85" s="314"/>
      <c r="E85" s="314"/>
      <c r="F85" s="314"/>
      <c r="G85" s="314"/>
      <c r="H85" s="314"/>
      <c r="I85" s="314"/>
    </row>
    <row r="86" spans="2:9">
      <c r="B86" s="41" t="s">
        <v>253</v>
      </c>
      <c r="C86" s="315" t="s">
        <v>386</v>
      </c>
      <c r="D86" s="313"/>
      <c r="E86" s="313"/>
      <c r="F86" s="313"/>
      <c r="G86" s="313"/>
      <c r="H86" s="313"/>
      <c r="I86" s="313"/>
    </row>
    <row r="87" spans="2:9" ht="26.25" customHeight="1">
      <c r="B87" s="41" t="s">
        <v>441</v>
      </c>
      <c r="C87" s="314" t="s">
        <v>442</v>
      </c>
      <c r="D87" s="314"/>
      <c r="E87" s="314"/>
      <c r="F87" s="314"/>
      <c r="G87" s="314"/>
      <c r="H87" s="314"/>
      <c r="I87" s="314"/>
    </row>
    <row r="88" spans="2:9" ht="26.25" customHeight="1">
      <c r="B88" s="41" t="s">
        <v>443</v>
      </c>
      <c r="C88" s="314" t="s">
        <v>444</v>
      </c>
      <c r="D88" s="314"/>
      <c r="E88" s="314"/>
      <c r="F88" s="314"/>
      <c r="G88" s="314"/>
      <c r="H88" s="314"/>
      <c r="I88" s="314"/>
    </row>
    <row r="89" spans="2:9" ht="27.75" customHeight="1">
      <c r="B89" s="41" t="s">
        <v>445</v>
      </c>
      <c r="C89" s="314" t="s">
        <v>446</v>
      </c>
      <c r="D89" s="314"/>
      <c r="E89" s="314"/>
      <c r="F89" s="314"/>
      <c r="G89" s="314"/>
      <c r="H89" s="314"/>
      <c r="I89" s="314"/>
    </row>
    <row r="90" spans="2:9" ht="54.75" customHeight="1">
      <c r="B90" s="41" t="s">
        <v>447</v>
      </c>
      <c r="C90" s="314" t="s">
        <v>448</v>
      </c>
      <c r="D90" s="314"/>
      <c r="E90" s="314"/>
      <c r="F90" s="314"/>
      <c r="G90" s="314"/>
      <c r="H90" s="314"/>
      <c r="I90" s="314"/>
    </row>
    <row r="91" spans="2:9" ht="33" customHeight="1">
      <c r="B91" s="41" t="s">
        <v>449</v>
      </c>
      <c r="C91" s="314" t="s">
        <v>450</v>
      </c>
      <c r="D91" s="314"/>
      <c r="E91" s="314"/>
      <c r="F91" s="314"/>
      <c r="G91" s="314"/>
      <c r="H91" s="314"/>
      <c r="I91" s="314"/>
    </row>
    <row r="92" spans="2:9">
      <c r="B92" s="41" t="s">
        <v>451</v>
      </c>
      <c r="C92" s="314" t="s">
        <v>452</v>
      </c>
      <c r="D92" s="314"/>
      <c r="E92" s="314"/>
      <c r="F92" s="314"/>
      <c r="G92" s="314"/>
      <c r="H92" s="314"/>
      <c r="I92" s="314"/>
    </row>
    <row r="93" spans="2:9" ht="30.75" customHeight="1">
      <c r="B93" s="41" t="s">
        <v>255</v>
      </c>
      <c r="C93" s="314" t="s">
        <v>453</v>
      </c>
      <c r="D93" s="314"/>
      <c r="E93" s="314"/>
      <c r="F93" s="314"/>
      <c r="G93" s="314"/>
      <c r="H93" s="314"/>
      <c r="I93" s="314"/>
    </row>
    <row r="94" spans="2:9" ht="30.75" customHeight="1">
      <c r="B94" s="41" t="s">
        <v>454</v>
      </c>
      <c r="C94" s="314" t="s">
        <v>455</v>
      </c>
      <c r="D94" s="314"/>
      <c r="E94" s="314"/>
      <c r="F94" s="314"/>
      <c r="G94" s="314"/>
      <c r="H94" s="314"/>
      <c r="I94" s="314"/>
    </row>
    <row r="99" spans="2:11" ht="23.45">
      <c r="B99" s="33" t="s">
        <v>361</v>
      </c>
    </row>
    <row r="101" spans="2:11">
      <c r="B101" t="s">
        <v>456</v>
      </c>
    </row>
    <row r="103" spans="2:11">
      <c r="B103" t="s">
        <v>457</v>
      </c>
    </row>
    <row r="104" spans="2:11">
      <c r="B104" t="s">
        <v>458</v>
      </c>
    </row>
    <row r="106" spans="2:11">
      <c r="B106" t="s">
        <v>459</v>
      </c>
      <c r="K106" t="s">
        <v>460</v>
      </c>
    </row>
    <row r="107" spans="2:11">
      <c r="B107" s="6" t="s">
        <v>372</v>
      </c>
      <c r="C107" s="320" t="s">
        <v>373</v>
      </c>
      <c r="D107" s="320"/>
      <c r="E107" s="320"/>
      <c r="F107" s="320"/>
      <c r="G107" s="320"/>
      <c r="H107" s="320"/>
      <c r="I107" s="320"/>
    </row>
    <row r="108" spans="2:11" ht="30.75" customHeight="1">
      <c r="B108" s="36" t="s">
        <v>461</v>
      </c>
      <c r="C108" s="319" t="s">
        <v>462</v>
      </c>
      <c r="D108" s="319"/>
      <c r="E108" s="319"/>
      <c r="F108" s="319"/>
      <c r="G108" s="319"/>
      <c r="H108" s="319"/>
      <c r="I108" s="319"/>
    </row>
    <row r="109" spans="2:11" ht="21.75" customHeight="1">
      <c r="B109" s="36" t="s">
        <v>463</v>
      </c>
      <c r="C109" s="319" t="s">
        <v>464</v>
      </c>
      <c r="D109" s="319"/>
      <c r="E109" s="319"/>
      <c r="F109" s="319"/>
      <c r="G109" s="319"/>
      <c r="H109" s="319"/>
      <c r="I109" s="319"/>
    </row>
    <row r="110" spans="2:11" ht="21" customHeight="1">
      <c r="B110" s="36" t="s">
        <v>465</v>
      </c>
      <c r="C110" s="319" t="s">
        <v>466</v>
      </c>
      <c r="D110" s="319"/>
      <c r="E110" s="319"/>
      <c r="F110" s="319"/>
      <c r="G110" s="319"/>
      <c r="H110" s="319"/>
      <c r="I110" s="319"/>
    </row>
    <row r="111" spans="2:11" ht="26.25" customHeight="1">
      <c r="B111" s="36" t="s">
        <v>467</v>
      </c>
      <c r="C111" s="319" t="s">
        <v>468</v>
      </c>
      <c r="D111" s="319"/>
      <c r="E111" s="319"/>
      <c r="F111" s="319"/>
      <c r="G111" s="319"/>
      <c r="H111" s="319"/>
      <c r="I111" s="319"/>
    </row>
    <row r="112" spans="2:11" ht="21" customHeight="1">
      <c r="B112" s="36" t="s">
        <v>469</v>
      </c>
      <c r="C112" s="319" t="s">
        <v>470</v>
      </c>
      <c r="D112" s="319"/>
      <c r="E112" s="319"/>
      <c r="F112" s="319"/>
      <c r="G112" s="319"/>
      <c r="H112" s="319"/>
      <c r="I112" s="319"/>
    </row>
    <row r="113" spans="2:11" ht="21.75" customHeight="1">
      <c r="B113" s="36" t="s">
        <v>471</v>
      </c>
      <c r="C113" s="319" t="s">
        <v>472</v>
      </c>
      <c r="D113" s="319"/>
      <c r="E113" s="319"/>
      <c r="F113" s="319"/>
      <c r="G113" s="319"/>
      <c r="H113" s="319"/>
      <c r="I113" s="319"/>
    </row>
    <row r="114" spans="2:11" ht="33" customHeight="1">
      <c r="B114" s="36" t="s">
        <v>473</v>
      </c>
      <c r="C114" s="319" t="s">
        <v>474</v>
      </c>
      <c r="D114" s="319"/>
      <c r="E114" s="319"/>
      <c r="F114" s="319"/>
      <c r="G114" s="319"/>
      <c r="H114" s="319"/>
      <c r="I114" s="319"/>
    </row>
    <row r="122" spans="2:11">
      <c r="B122" t="s">
        <v>475</v>
      </c>
      <c r="K122" t="s">
        <v>460</v>
      </c>
    </row>
    <row r="123" spans="2:11">
      <c r="B123" s="6" t="s">
        <v>372</v>
      </c>
      <c r="C123" s="320" t="s">
        <v>373</v>
      </c>
      <c r="D123" s="320"/>
      <c r="E123" s="320"/>
      <c r="F123" s="320"/>
      <c r="G123" s="320"/>
      <c r="H123" s="320"/>
      <c r="I123" s="320"/>
    </row>
    <row r="124" spans="2:11">
      <c r="B124" s="36" t="s">
        <v>471</v>
      </c>
      <c r="C124" s="319" t="s">
        <v>476</v>
      </c>
      <c r="D124" s="319"/>
      <c r="E124" s="319"/>
      <c r="F124" s="319"/>
      <c r="G124" s="319"/>
      <c r="H124" s="319"/>
      <c r="I124" s="319"/>
    </row>
    <row r="125" spans="2:11">
      <c r="B125" s="36" t="s">
        <v>477</v>
      </c>
      <c r="C125" s="319" t="s">
        <v>478</v>
      </c>
      <c r="D125" s="319"/>
      <c r="E125" s="319"/>
      <c r="F125" s="319"/>
      <c r="G125" s="319"/>
      <c r="H125" s="319"/>
      <c r="I125" s="319"/>
    </row>
    <row r="126" spans="2:11" ht="55.5" customHeight="1">
      <c r="B126" s="36" t="s">
        <v>479</v>
      </c>
      <c r="C126" s="319" t="s">
        <v>480</v>
      </c>
      <c r="D126" s="319"/>
      <c r="E126" s="319"/>
      <c r="F126" s="319"/>
      <c r="G126" s="319"/>
      <c r="H126" s="319"/>
      <c r="I126" s="319"/>
    </row>
    <row r="127" spans="2:11">
      <c r="B127" s="36" t="s">
        <v>481</v>
      </c>
      <c r="C127" s="319" t="s">
        <v>482</v>
      </c>
      <c r="D127" s="319"/>
      <c r="E127" s="319"/>
      <c r="F127" s="319"/>
      <c r="G127" s="319"/>
      <c r="H127" s="319"/>
      <c r="I127" s="319"/>
    </row>
    <row r="128" spans="2:11">
      <c r="B128" s="36" t="s">
        <v>483</v>
      </c>
      <c r="C128" s="319" t="s">
        <v>484</v>
      </c>
      <c r="D128" s="319"/>
      <c r="E128" s="319"/>
      <c r="F128" s="319"/>
      <c r="G128" s="319"/>
      <c r="H128" s="319"/>
      <c r="I128" s="319"/>
    </row>
    <row r="129" spans="2:11">
      <c r="B129" s="36" t="s">
        <v>485</v>
      </c>
      <c r="C129" s="319" t="s">
        <v>486</v>
      </c>
      <c r="D129" s="319"/>
      <c r="E129" s="319"/>
      <c r="F129" s="319"/>
      <c r="G129" s="319"/>
      <c r="H129" s="319"/>
      <c r="I129" s="319"/>
    </row>
    <row r="130" spans="2:11">
      <c r="B130" s="36" t="s">
        <v>487</v>
      </c>
      <c r="C130" s="319" t="s">
        <v>488</v>
      </c>
      <c r="D130" s="319"/>
      <c r="E130" s="319"/>
      <c r="F130" s="319"/>
      <c r="G130" s="319"/>
      <c r="H130" s="319"/>
      <c r="I130" s="319"/>
    </row>
    <row r="131" spans="2:11" ht="12.75" customHeight="1">
      <c r="B131" s="36" t="s">
        <v>489</v>
      </c>
      <c r="C131" s="319" t="s">
        <v>490</v>
      </c>
      <c r="D131" s="319"/>
      <c r="E131" s="319"/>
      <c r="F131" s="319"/>
      <c r="G131" s="319"/>
      <c r="H131" s="319"/>
      <c r="I131" s="319"/>
    </row>
    <row r="132" spans="2:11" ht="12.75" customHeight="1">
      <c r="B132" s="36" t="s">
        <v>491</v>
      </c>
      <c r="C132" s="319" t="s">
        <v>492</v>
      </c>
      <c r="D132" s="319"/>
      <c r="E132" s="319"/>
      <c r="F132" s="319"/>
      <c r="G132" s="319"/>
      <c r="H132" s="319"/>
      <c r="I132" s="319"/>
    </row>
    <row r="133" spans="2:11" ht="12.75" customHeight="1">
      <c r="B133" s="36" t="s">
        <v>493</v>
      </c>
      <c r="C133" s="319" t="s">
        <v>494</v>
      </c>
      <c r="D133" s="319"/>
      <c r="E133" s="319"/>
      <c r="F133" s="319"/>
      <c r="G133" s="319"/>
      <c r="H133" s="319"/>
      <c r="I133" s="319"/>
    </row>
    <row r="134" spans="2:11" ht="12.75" customHeight="1">
      <c r="B134" s="36" t="s">
        <v>495</v>
      </c>
      <c r="C134" s="319" t="s">
        <v>496</v>
      </c>
      <c r="D134" s="319"/>
      <c r="E134" s="319"/>
      <c r="F134" s="319"/>
      <c r="G134" s="319"/>
      <c r="H134" s="319"/>
      <c r="I134" s="319"/>
    </row>
    <row r="135" spans="2:11" ht="12.75" customHeight="1">
      <c r="B135" s="36" t="s">
        <v>497</v>
      </c>
      <c r="C135" s="319" t="s">
        <v>498</v>
      </c>
      <c r="D135" s="319"/>
      <c r="E135" s="319"/>
      <c r="F135" s="319"/>
      <c r="G135" s="319"/>
      <c r="H135" s="319"/>
      <c r="I135" s="319"/>
    </row>
    <row r="136" spans="2:11">
      <c r="B136" s="36" t="s">
        <v>391</v>
      </c>
      <c r="C136" s="319" t="s">
        <v>499</v>
      </c>
      <c r="D136" s="319"/>
      <c r="E136" s="319"/>
      <c r="F136" s="319"/>
      <c r="G136" s="319"/>
      <c r="H136" s="319"/>
      <c r="I136" s="319"/>
    </row>
    <row r="141" spans="2:11">
      <c r="B141" t="s">
        <v>500</v>
      </c>
    </row>
    <row r="142" spans="2:11">
      <c r="B142" t="s">
        <v>501</v>
      </c>
      <c r="K142" t="s">
        <v>460</v>
      </c>
    </row>
    <row r="143" spans="2:11">
      <c r="B143" s="6" t="s">
        <v>372</v>
      </c>
      <c r="C143" s="320" t="s">
        <v>373</v>
      </c>
      <c r="D143" s="320"/>
      <c r="E143" s="320"/>
      <c r="F143" s="320"/>
      <c r="G143" s="320"/>
      <c r="H143" s="320"/>
      <c r="I143" s="320"/>
    </row>
    <row r="144" spans="2:11">
      <c r="B144" s="36" t="s">
        <v>502</v>
      </c>
      <c r="C144" s="319" t="s">
        <v>503</v>
      </c>
      <c r="D144" s="319"/>
      <c r="E144" s="319"/>
      <c r="F144" s="319"/>
      <c r="G144" s="319"/>
      <c r="H144" s="319"/>
      <c r="I144" s="319"/>
    </row>
    <row r="145" spans="2:9" ht="33" customHeight="1">
      <c r="B145" s="36" t="s">
        <v>504</v>
      </c>
      <c r="C145" s="319" t="s">
        <v>505</v>
      </c>
      <c r="D145" s="319"/>
      <c r="E145" s="319"/>
      <c r="F145" s="319"/>
      <c r="G145" s="319"/>
      <c r="H145" s="319"/>
      <c r="I145" s="319"/>
    </row>
    <row r="146" spans="2:9" ht="32.25" customHeight="1">
      <c r="B146" s="36" t="s">
        <v>506</v>
      </c>
      <c r="C146" s="319" t="s">
        <v>507</v>
      </c>
      <c r="D146" s="319"/>
      <c r="E146" s="319"/>
      <c r="F146" s="319"/>
      <c r="G146" s="319"/>
      <c r="H146" s="319"/>
      <c r="I146" s="319"/>
    </row>
    <row r="147" spans="2:9" ht="12.75" customHeight="1">
      <c r="B147" s="36" t="s">
        <v>439</v>
      </c>
      <c r="C147" s="319" t="s">
        <v>508</v>
      </c>
      <c r="D147" s="319"/>
      <c r="E147" s="319"/>
      <c r="F147" s="319"/>
      <c r="G147" s="319"/>
      <c r="H147" s="319"/>
      <c r="I147" s="319"/>
    </row>
    <row r="148" spans="2:9">
      <c r="B148" s="36" t="s">
        <v>509</v>
      </c>
      <c r="C148" s="319" t="s">
        <v>510</v>
      </c>
      <c r="D148" s="319"/>
      <c r="E148" s="319"/>
      <c r="F148" s="319"/>
      <c r="G148" s="319"/>
      <c r="H148" s="319"/>
      <c r="I148" s="319"/>
    </row>
    <row r="149" spans="2:9">
      <c r="B149" s="36" t="s">
        <v>254</v>
      </c>
      <c r="C149" s="319" t="s">
        <v>511</v>
      </c>
      <c r="D149" s="319"/>
      <c r="E149" s="319"/>
      <c r="F149" s="319"/>
      <c r="G149" s="319"/>
      <c r="H149" s="319"/>
      <c r="I149" s="319"/>
    </row>
    <row r="150" spans="2:9" ht="12.75" customHeight="1">
      <c r="B150" s="36" t="s">
        <v>431</v>
      </c>
      <c r="C150" s="319" t="s">
        <v>512</v>
      </c>
      <c r="D150" s="319"/>
      <c r="E150" s="319"/>
      <c r="F150" s="319"/>
      <c r="G150" s="319"/>
      <c r="H150" s="319"/>
      <c r="I150" s="319"/>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7"/>
  <sheetViews>
    <sheetView topLeftCell="A6" workbookViewId="0">
      <selection activeCell="E17" sqref="E17"/>
    </sheetView>
  </sheetViews>
  <sheetFormatPr defaultRowHeight="12.75" customHeight="1"/>
  <cols>
    <col min="1" max="1" width="21.140625" style="78" customWidth="1"/>
    <col min="2" max="2" width="20.5703125" customWidth="1"/>
    <col min="3" max="3" width="20.5703125" style="3" customWidth="1"/>
    <col min="4" max="4" width="20.5703125" customWidth="1"/>
    <col min="5" max="5" width="73.28515625" style="80" customWidth="1"/>
  </cols>
  <sheetData>
    <row r="1" spans="1:5" ht="12.95">
      <c r="A1" s="76" t="s">
        <v>37</v>
      </c>
      <c r="B1" s="77" t="s">
        <v>532</v>
      </c>
      <c r="C1" s="143" t="s">
        <v>36</v>
      </c>
      <c r="D1" s="77" t="s">
        <v>533</v>
      </c>
      <c r="E1" s="79" t="s">
        <v>534</v>
      </c>
    </row>
    <row r="2" spans="1:5" s="123" customFormat="1" ht="13.5">
      <c r="A2" s="120">
        <v>45309</v>
      </c>
      <c r="B2" s="121" t="s">
        <v>535</v>
      </c>
      <c r="C2" s="144"/>
      <c r="D2" s="121"/>
      <c r="E2" s="122" t="s">
        <v>536</v>
      </c>
    </row>
    <row r="3" spans="1:5" s="123" customFormat="1" ht="170.25" customHeight="1">
      <c r="A3" s="120">
        <v>45336</v>
      </c>
      <c r="B3" s="121" t="s">
        <v>537</v>
      </c>
      <c r="C3" s="144" t="s">
        <v>538</v>
      </c>
      <c r="D3" s="121"/>
      <c r="E3" s="122" t="s">
        <v>539</v>
      </c>
    </row>
    <row r="4" spans="1:5" s="123" customFormat="1" ht="54" customHeight="1">
      <c r="A4" s="120">
        <v>45351</v>
      </c>
      <c r="B4" s="121" t="s">
        <v>540</v>
      </c>
      <c r="C4" s="144" t="s">
        <v>541</v>
      </c>
      <c r="D4" s="121"/>
      <c r="E4" s="122" t="s">
        <v>542</v>
      </c>
    </row>
    <row r="5" spans="1:5" s="123" customFormat="1" ht="13.5">
      <c r="A5" s="120">
        <v>45376</v>
      </c>
      <c r="B5" s="121" t="s">
        <v>543</v>
      </c>
      <c r="C5" s="144" t="s">
        <v>544</v>
      </c>
      <c r="D5" s="121"/>
      <c r="E5" s="122" t="s">
        <v>545</v>
      </c>
    </row>
    <row r="6" spans="1:5" s="123" customFormat="1" ht="86.25" customHeight="1">
      <c r="A6" s="124">
        <v>45412</v>
      </c>
      <c r="B6" s="125" t="s">
        <v>535</v>
      </c>
      <c r="C6" s="145" t="s">
        <v>546</v>
      </c>
      <c r="D6" s="125"/>
      <c r="E6" s="126" t="s">
        <v>547</v>
      </c>
    </row>
    <row r="7" spans="1:5" s="123" customFormat="1" ht="13.5">
      <c r="A7" s="124">
        <v>45433</v>
      </c>
      <c r="B7" s="125" t="s">
        <v>548</v>
      </c>
      <c r="C7" s="144">
        <v>7.1</v>
      </c>
      <c r="D7" s="125"/>
      <c r="E7" s="126" t="s">
        <v>549</v>
      </c>
    </row>
    <row r="8" spans="1:5" s="123" customFormat="1" ht="27">
      <c r="A8" s="120">
        <v>45434</v>
      </c>
      <c r="B8" s="121" t="s">
        <v>550</v>
      </c>
      <c r="C8" s="144">
        <v>7.1</v>
      </c>
      <c r="D8" s="121"/>
      <c r="E8" s="122" t="s">
        <v>551</v>
      </c>
    </row>
    <row r="9" spans="1:5" s="123" customFormat="1" ht="27">
      <c r="A9" s="120">
        <v>45434</v>
      </c>
      <c r="B9" s="121" t="s">
        <v>550</v>
      </c>
      <c r="C9" s="144">
        <v>7.1</v>
      </c>
      <c r="D9" s="121"/>
      <c r="E9" s="146" t="s">
        <v>552</v>
      </c>
    </row>
    <row r="10" spans="1:5" s="130" customFormat="1" ht="13.5">
      <c r="A10" s="127">
        <v>45443</v>
      </c>
      <c r="B10" s="128" t="s">
        <v>553</v>
      </c>
      <c r="C10" s="144">
        <v>7.1</v>
      </c>
      <c r="D10" s="128"/>
      <c r="E10" s="129" t="s">
        <v>554</v>
      </c>
    </row>
    <row r="11" spans="1:5" s="130" customFormat="1" ht="13.5">
      <c r="A11" s="127">
        <v>45443</v>
      </c>
      <c r="B11" s="128" t="s">
        <v>553</v>
      </c>
      <c r="C11" s="144">
        <v>7.1</v>
      </c>
      <c r="D11" s="128"/>
      <c r="E11" s="129" t="s">
        <v>555</v>
      </c>
    </row>
    <row r="12" spans="1:5" s="130" customFormat="1" ht="13.5">
      <c r="A12" s="127">
        <v>45456</v>
      </c>
      <c r="B12" s="128" t="s">
        <v>553</v>
      </c>
      <c r="C12" s="144">
        <v>7.1</v>
      </c>
      <c r="D12" s="128"/>
      <c r="E12" s="129" t="s">
        <v>556</v>
      </c>
    </row>
    <row r="13" spans="1:5" s="130" customFormat="1" ht="27">
      <c r="A13" s="133">
        <v>45468</v>
      </c>
      <c r="B13" s="134" t="s">
        <v>557</v>
      </c>
      <c r="C13" s="145">
        <v>7.1</v>
      </c>
      <c r="D13" s="134"/>
      <c r="E13" s="135" t="s">
        <v>558</v>
      </c>
    </row>
    <row r="14" spans="1:5" ht="12.75" customHeight="1">
      <c r="A14" s="170">
        <v>45499</v>
      </c>
      <c r="B14" s="131" t="s">
        <v>559</v>
      </c>
      <c r="C14" s="144">
        <v>7.1</v>
      </c>
      <c r="D14" s="131"/>
      <c r="E14" s="132" t="s">
        <v>560</v>
      </c>
    </row>
    <row r="15" spans="1:5" s="177" customFormat="1" ht="12.75" customHeight="1">
      <c r="A15" s="181">
        <v>45516</v>
      </c>
      <c r="B15" s="182" t="s">
        <v>559</v>
      </c>
      <c r="C15" s="183">
        <v>7.2</v>
      </c>
      <c r="D15" s="184"/>
      <c r="E15" s="185" t="s">
        <v>561</v>
      </c>
    </row>
    <row r="16" spans="1:5" ht="12.75" customHeight="1">
      <c r="A16" s="170">
        <v>45526</v>
      </c>
      <c r="B16" s="297" t="s">
        <v>559</v>
      </c>
      <c r="C16" s="298">
        <v>7.3</v>
      </c>
      <c r="D16" s="297"/>
      <c r="E16" s="299" t="s">
        <v>562</v>
      </c>
    </row>
    <row r="17" spans="1:5" ht="43.5" customHeight="1">
      <c r="A17" s="179">
        <v>45544</v>
      </c>
      <c r="B17" s="131" t="s">
        <v>559</v>
      </c>
      <c r="C17" s="180">
        <v>7.3</v>
      </c>
      <c r="D17" s="131"/>
      <c r="E17" s="132" t="s">
        <v>563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40"/>
  <sheetViews>
    <sheetView topLeftCell="A26" zoomScale="85" zoomScaleNormal="85" workbookViewId="0">
      <selection activeCell="E27" sqref="E27"/>
    </sheetView>
  </sheetViews>
  <sheetFormatPr defaultColWidth="8.85546875" defaultRowHeight="12" customHeight="1"/>
  <cols>
    <col min="1" max="3" width="30.85546875" style="60" customWidth="1"/>
    <col min="4" max="4" width="70.140625" style="60" customWidth="1"/>
    <col min="5" max="5" width="19.5703125" style="60" customWidth="1"/>
    <col min="6" max="6" width="69.2851562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7" ht="30" customHeight="1">
      <c r="A1" s="86" t="s">
        <v>461</v>
      </c>
      <c r="B1" s="342" t="s">
        <v>564</v>
      </c>
      <c r="C1" s="342"/>
      <c r="D1" s="342"/>
      <c r="E1" s="104"/>
      <c r="F1" s="50"/>
      <c r="G1" s="54"/>
      <c r="H1" s="54"/>
      <c r="I1" s="54"/>
      <c r="J1" s="54"/>
      <c r="K1" s="54"/>
      <c r="L1" s="50"/>
      <c r="M1" s="50"/>
      <c r="N1" s="50"/>
      <c r="O1" s="50"/>
      <c r="P1" s="50"/>
      <c r="Q1" s="50"/>
      <c r="R1" s="50"/>
      <c r="S1" s="50"/>
      <c r="T1" s="50"/>
      <c r="U1" s="50"/>
      <c r="V1" s="50"/>
      <c r="W1" s="50"/>
      <c r="X1" s="50"/>
      <c r="Y1" s="50"/>
      <c r="Z1" s="50"/>
      <c r="AA1" s="50"/>
    </row>
    <row r="2" spans="1:27" ht="30" customHeight="1">
      <c r="A2" s="87" t="s">
        <v>565</v>
      </c>
      <c r="B2" s="324" t="s">
        <v>566</v>
      </c>
      <c r="C2" s="324"/>
      <c r="D2" s="324"/>
      <c r="E2" s="105"/>
      <c r="F2" s="50"/>
      <c r="G2" s="54"/>
      <c r="H2" s="54"/>
      <c r="I2" s="54"/>
      <c r="J2" s="54"/>
      <c r="K2" s="54"/>
      <c r="L2" s="50"/>
      <c r="M2" s="50"/>
      <c r="N2" s="50"/>
      <c r="O2" s="50"/>
      <c r="P2" s="50"/>
      <c r="Q2" s="50"/>
      <c r="R2" s="50"/>
      <c r="S2" s="50"/>
      <c r="T2" s="50"/>
      <c r="U2" s="50"/>
      <c r="V2" s="50"/>
      <c r="W2" s="50"/>
      <c r="X2" s="50"/>
      <c r="Y2" s="50"/>
      <c r="Z2" s="50"/>
      <c r="AA2" s="50"/>
    </row>
    <row r="3" spans="1:27" ht="30" customHeight="1">
      <c r="A3" s="84" t="s">
        <v>567</v>
      </c>
      <c r="B3" s="343" t="s">
        <v>568</v>
      </c>
      <c r="C3" s="343"/>
      <c r="D3" s="343"/>
      <c r="E3" s="105"/>
      <c r="F3" s="50"/>
      <c r="G3" s="54"/>
      <c r="H3" s="54"/>
      <c r="I3" s="54"/>
      <c r="J3" s="54"/>
      <c r="K3" s="54"/>
      <c r="L3" s="50"/>
      <c r="M3" s="50"/>
      <c r="N3" s="50"/>
      <c r="O3" s="50"/>
      <c r="P3" s="50"/>
      <c r="Q3" s="50"/>
      <c r="R3" s="50"/>
      <c r="S3" s="50"/>
      <c r="T3" s="50"/>
      <c r="U3" s="50"/>
      <c r="V3" s="50"/>
      <c r="W3" s="50"/>
      <c r="X3" s="50"/>
      <c r="Y3" s="50"/>
      <c r="Z3" s="50"/>
      <c r="AA3" s="50"/>
    </row>
    <row r="4" spans="1:27" ht="409.5" customHeight="1">
      <c r="A4" s="85" t="s">
        <v>465</v>
      </c>
      <c r="B4" s="344" t="s">
        <v>569</v>
      </c>
      <c r="C4" s="345"/>
      <c r="D4" s="346"/>
      <c r="E4" s="106"/>
      <c r="F4" s="50"/>
      <c r="G4" s="54"/>
      <c r="H4" s="54"/>
      <c r="I4" s="54"/>
      <c r="J4" s="54"/>
      <c r="K4" s="54"/>
      <c r="L4" s="50"/>
      <c r="M4" s="50"/>
      <c r="N4" s="50"/>
      <c r="O4" s="50"/>
      <c r="P4" s="50"/>
      <c r="Q4" s="50"/>
      <c r="R4" s="50"/>
      <c r="S4" s="50"/>
      <c r="T4" s="50"/>
      <c r="U4" s="50"/>
      <c r="V4" s="50"/>
      <c r="W4" s="50"/>
      <c r="X4" s="50"/>
      <c r="Y4" s="50"/>
      <c r="Z4" s="50"/>
      <c r="AA4" s="50"/>
    </row>
    <row r="5" spans="1:27" ht="30" customHeight="1">
      <c r="A5" s="70" t="s">
        <v>570</v>
      </c>
      <c r="B5" s="332" t="s">
        <v>566</v>
      </c>
      <c r="C5" s="333"/>
      <c r="D5" s="334"/>
      <c r="E5" s="71"/>
      <c r="F5" s="50"/>
      <c r="G5" s="54"/>
      <c r="H5" s="54"/>
      <c r="I5" s="54"/>
      <c r="J5" s="54"/>
      <c r="K5" s="54"/>
      <c r="L5" s="50"/>
      <c r="M5" s="50"/>
      <c r="N5" s="50"/>
      <c r="O5" s="50"/>
      <c r="P5" s="50"/>
      <c r="Q5" s="50"/>
      <c r="R5" s="50"/>
      <c r="S5" s="50"/>
      <c r="T5" s="50"/>
      <c r="U5" s="50"/>
      <c r="V5" s="50"/>
      <c r="W5" s="50"/>
      <c r="X5" s="50"/>
      <c r="Y5" s="50"/>
      <c r="Z5" s="50"/>
      <c r="AA5" s="50"/>
    </row>
    <row r="6" spans="1:27" ht="30" customHeight="1">
      <c r="A6" s="70" t="s">
        <v>571</v>
      </c>
      <c r="B6" s="332" t="s">
        <v>568</v>
      </c>
      <c r="C6" s="333"/>
      <c r="D6" s="334"/>
      <c r="E6" s="71"/>
      <c r="F6" s="50"/>
      <c r="G6" s="54"/>
      <c r="H6" s="54"/>
      <c r="I6" s="54"/>
      <c r="J6" s="54"/>
      <c r="K6" s="54"/>
      <c r="L6" s="50"/>
      <c r="M6" s="50"/>
      <c r="N6" s="50"/>
      <c r="O6" s="50"/>
      <c r="P6" s="50"/>
      <c r="Q6" s="50"/>
      <c r="R6" s="50"/>
      <c r="S6" s="50"/>
      <c r="T6" s="50"/>
      <c r="U6" s="50"/>
      <c r="V6" s="50"/>
      <c r="W6" s="50"/>
      <c r="X6" s="50"/>
      <c r="Y6" s="50"/>
      <c r="Z6" s="50"/>
      <c r="AA6" s="50"/>
    </row>
    <row r="7" spans="1:27" ht="30" customHeight="1">
      <c r="A7" s="70" t="s">
        <v>572</v>
      </c>
      <c r="B7" s="332" t="s">
        <v>568</v>
      </c>
      <c r="C7" s="333"/>
      <c r="D7" s="334"/>
      <c r="E7" s="71"/>
      <c r="F7" s="50"/>
      <c r="G7" s="54"/>
      <c r="H7" s="54"/>
      <c r="I7" s="54"/>
      <c r="J7" s="54"/>
      <c r="K7" s="54"/>
      <c r="L7" s="50"/>
      <c r="M7" s="50"/>
      <c r="N7" s="50"/>
      <c r="O7" s="50"/>
      <c r="P7" s="50"/>
      <c r="Q7" s="50"/>
      <c r="R7" s="50"/>
      <c r="S7" s="50"/>
      <c r="T7" s="50"/>
      <c r="U7" s="50"/>
      <c r="V7" s="50"/>
      <c r="W7" s="50"/>
      <c r="X7" s="50"/>
      <c r="Y7" s="50"/>
      <c r="Z7" s="50"/>
      <c r="AA7" s="50"/>
    </row>
    <row r="8" spans="1:27" ht="30" customHeight="1">
      <c r="A8" s="70" t="s">
        <v>573</v>
      </c>
      <c r="B8" s="325" t="s">
        <v>535</v>
      </c>
      <c r="C8" s="325"/>
      <c r="D8" s="325"/>
      <c r="E8" s="105"/>
      <c r="F8" s="50"/>
      <c r="G8" s="54"/>
      <c r="H8" s="54"/>
      <c r="I8" s="54"/>
      <c r="J8" s="54"/>
      <c r="K8" s="54"/>
      <c r="L8" s="50"/>
      <c r="M8" s="50"/>
      <c r="N8" s="50"/>
      <c r="O8" s="50"/>
      <c r="P8" s="50"/>
      <c r="Q8" s="50"/>
      <c r="R8" s="50"/>
      <c r="S8" s="50"/>
      <c r="T8" s="50"/>
      <c r="U8" s="50"/>
      <c r="V8" s="50"/>
      <c r="W8" s="50"/>
      <c r="X8" s="50"/>
      <c r="Y8" s="50"/>
      <c r="Z8" s="50"/>
      <c r="AA8" s="50"/>
    </row>
    <row r="9" spans="1:27" ht="30" customHeight="1">
      <c r="A9" s="74" t="s">
        <v>252</v>
      </c>
      <c r="B9" s="335" t="s">
        <v>513</v>
      </c>
      <c r="C9" s="335"/>
      <c r="D9" s="335"/>
      <c r="E9" s="71"/>
      <c r="F9" s="50"/>
      <c r="G9" s="54"/>
      <c r="H9" s="54"/>
      <c r="I9" s="54"/>
      <c r="J9" s="54"/>
      <c r="K9" s="54"/>
      <c r="L9" s="50"/>
      <c r="M9" s="50"/>
      <c r="N9" s="50"/>
      <c r="O9" s="50"/>
      <c r="P9" s="50"/>
      <c r="Q9" s="50"/>
      <c r="R9" s="50"/>
      <c r="S9" s="50"/>
      <c r="T9" s="50"/>
      <c r="U9" s="50"/>
      <c r="V9" s="50"/>
      <c r="W9" s="50"/>
      <c r="X9" s="50"/>
      <c r="Y9" s="50"/>
      <c r="Z9" s="50"/>
      <c r="AA9" s="50"/>
    </row>
    <row r="10" spans="1:27" ht="30" customHeight="1">
      <c r="A10" s="74" t="s">
        <v>574</v>
      </c>
      <c r="B10" s="332" t="s">
        <v>575</v>
      </c>
      <c r="C10" s="333"/>
      <c r="D10" s="334"/>
      <c r="E10" s="71"/>
      <c r="F10" s="50"/>
      <c r="G10" s="54"/>
      <c r="H10" s="54"/>
      <c r="I10" s="54"/>
      <c r="J10" s="54"/>
      <c r="K10" s="54"/>
      <c r="L10" s="50"/>
      <c r="M10" s="50"/>
      <c r="N10" s="50"/>
      <c r="O10" s="50"/>
      <c r="P10" s="50"/>
      <c r="Q10" s="50"/>
      <c r="R10" s="50"/>
      <c r="S10" s="50"/>
      <c r="T10" s="50"/>
      <c r="U10" s="50"/>
      <c r="V10" s="50"/>
      <c r="W10" s="50"/>
      <c r="X10" s="50"/>
      <c r="Y10" s="50"/>
      <c r="Z10" s="50"/>
      <c r="AA10" s="50"/>
    </row>
    <row r="11" spans="1:27" ht="30" customHeight="1">
      <c r="A11" s="74" t="s">
        <v>576</v>
      </c>
      <c r="B11" s="325"/>
      <c r="C11" s="325"/>
      <c r="D11" s="325"/>
      <c r="E11" s="105"/>
      <c r="F11" s="50"/>
      <c r="G11" s="54"/>
      <c r="H11" s="54"/>
      <c r="I11" s="54"/>
      <c r="J11" s="54"/>
      <c r="K11" s="54"/>
      <c r="L11" s="50"/>
      <c r="M11" s="50"/>
      <c r="N11" s="50"/>
      <c r="O11" s="50"/>
      <c r="P11" s="50"/>
      <c r="Q11" s="50"/>
      <c r="R11" s="50"/>
      <c r="S11" s="50"/>
      <c r="T11" s="50"/>
      <c r="U11" s="50"/>
      <c r="V11" s="50"/>
      <c r="W11" s="50"/>
      <c r="X11" s="50"/>
      <c r="Y11" s="50"/>
      <c r="Z11" s="50"/>
      <c r="AA11" s="50"/>
    </row>
    <row r="12" spans="1:27" ht="56.25" customHeight="1">
      <c r="A12" s="74" t="s">
        <v>577</v>
      </c>
      <c r="B12" s="325" t="s">
        <v>578</v>
      </c>
      <c r="C12" s="325"/>
      <c r="D12" s="325"/>
      <c r="E12" s="105"/>
      <c r="F12" s="50"/>
      <c r="G12" s="54"/>
      <c r="H12" s="54"/>
      <c r="I12" s="54"/>
      <c r="J12" s="54"/>
      <c r="K12" s="54"/>
      <c r="L12" s="50"/>
      <c r="M12" s="50"/>
      <c r="N12" s="50"/>
      <c r="O12" s="50"/>
      <c r="P12" s="50"/>
      <c r="Q12" s="50"/>
      <c r="R12" s="50"/>
      <c r="S12" s="50"/>
      <c r="T12" s="50"/>
      <c r="U12" s="50"/>
      <c r="V12" s="50"/>
      <c r="W12" s="50"/>
      <c r="X12" s="50"/>
      <c r="Y12" s="50"/>
      <c r="Z12" s="50"/>
      <c r="AA12" s="50"/>
    </row>
    <row r="13" spans="1:27" ht="270.75" customHeight="1">
      <c r="A13" s="70" t="s">
        <v>579</v>
      </c>
      <c r="B13" s="330" t="s">
        <v>580</v>
      </c>
      <c r="C13" s="325"/>
      <c r="D13" s="325"/>
      <c r="E13" s="105"/>
      <c r="F13" s="50"/>
      <c r="G13" s="54"/>
      <c r="H13" s="54"/>
      <c r="I13" s="54"/>
      <c r="J13" s="54"/>
      <c r="K13" s="54"/>
      <c r="L13" s="50"/>
      <c r="M13" s="50"/>
      <c r="N13" s="50"/>
      <c r="O13" s="50"/>
      <c r="P13" s="50"/>
      <c r="Q13" s="50"/>
      <c r="R13" s="50"/>
      <c r="S13" s="50"/>
      <c r="T13" s="50"/>
      <c r="U13" s="50"/>
      <c r="V13" s="50"/>
      <c r="W13" s="50"/>
      <c r="X13" s="50"/>
      <c r="Y13" s="50"/>
      <c r="Z13" s="50"/>
      <c r="AA13" s="50"/>
    </row>
    <row r="14" spans="1:27" ht="309" customHeight="1">
      <c r="A14" s="70" t="s">
        <v>581</v>
      </c>
      <c r="B14" s="336" t="s">
        <v>582</v>
      </c>
      <c r="C14" s="337"/>
      <c r="D14" s="338"/>
      <c r="E14" s="105"/>
      <c r="F14" s="50"/>
      <c r="G14" s="54"/>
      <c r="H14" s="54"/>
      <c r="I14" s="54"/>
      <c r="J14" s="54"/>
      <c r="K14" s="54"/>
      <c r="L14" s="50"/>
      <c r="M14" s="50"/>
      <c r="N14" s="50"/>
      <c r="O14" s="50"/>
      <c r="P14" s="50"/>
      <c r="Q14" s="50"/>
      <c r="R14" s="50"/>
      <c r="S14" s="50"/>
      <c r="T14" s="50"/>
      <c r="U14" s="50"/>
      <c r="V14" s="50"/>
      <c r="W14" s="50"/>
      <c r="X14" s="50"/>
      <c r="Y14" s="50"/>
      <c r="Z14" s="50"/>
      <c r="AA14" s="50"/>
    </row>
    <row r="15" spans="1:27" ht="302.25" customHeight="1">
      <c r="A15" s="70" t="s">
        <v>583</v>
      </c>
      <c r="B15" s="339" t="s">
        <v>584</v>
      </c>
      <c r="C15" s="340"/>
      <c r="D15" s="341"/>
      <c r="E15" s="105"/>
      <c r="F15" s="50"/>
      <c r="G15" s="54"/>
      <c r="H15" s="54"/>
      <c r="I15" s="54"/>
      <c r="J15" s="54"/>
      <c r="K15" s="54"/>
      <c r="L15" s="50"/>
      <c r="M15" s="50"/>
      <c r="N15" s="50"/>
      <c r="O15" s="50"/>
      <c r="P15" s="50"/>
      <c r="Q15" s="50"/>
      <c r="R15" s="50"/>
      <c r="S15" s="50"/>
      <c r="T15" s="50"/>
      <c r="U15" s="50"/>
      <c r="V15" s="50"/>
      <c r="W15" s="50"/>
      <c r="X15" s="50"/>
      <c r="Y15" s="50"/>
      <c r="Z15" s="50"/>
      <c r="AA15" s="50"/>
    </row>
    <row r="16" spans="1:27" ht="409.5" customHeight="1">
      <c r="A16" s="70" t="s">
        <v>585</v>
      </c>
      <c r="B16" s="336" t="s">
        <v>586</v>
      </c>
      <c r="C16" s="337"/>
      <c r="D16" s="338"/>
      <c r="E16" s="105"/>
      <c r="F16" s="50"/>
      <c r="G16" s="54"/>
      <c r="H16" s="54"/>
      <c r="I16" s="54"/>
      <c r="J16" s="54"/>
      <c r="K16" s="54"/>
      <c r="L16" s="50"/>
      <c r="M16" s="50"/>
      <c r="N16" s="50"/>
      <c r="O16" s="50"/>
      <c r="P16" s="50"/>
      <c r="Q16" s="50"/>
      <c r="R16" s="50"/>
      <c r="S16" s="50"/>
      <c r="T16" s="50"/>
      <c r="U16" s="50"/>
      <c r="V16" s="50"/>
      <c r="W16" s="50"/>
      <c r="X16" s="50"/>
      <c r="Y16" s="50"/>
      <c r="Z16" s="50"/>
      <c r="AA16" s="50"/>
    </row>
    <row r="17" spans="1:27" ht="381.75" customHeight="1">
      <c r="A17" s="70" t="s">
        <v>587</v>
      </c>
      <c r="B17" s="336" t="s">
        <v>588</v>
      </c>
      <c r="C17" s="337"/>
      <c r="D17" s="338"/>
      <c r="E17" s="105"/>
      <c r="F17" s="50"/>
      <c r="G17" s="54"/>
      <c r="H17" s="54"/>
      <c r="I17" s="54"/>
      <c r="J17" s="54"/>
      <c r="K17" s="54"/>
      <c r="L17" s="50"/>
      <c r="M17" s="50"/>
      <c r="N17" s="50"/>
      <c r="O17" s="50"/>
      <c r="P17" s="50"/>
      <c r="Q17" s="50"/>
      <c r="R17" s="50"/>
      <c r="S17" s="50"/>
      <c r="T17" s="50"/>
      <c r="U17" s="50"/>
      <c r="V17" s="50"/>
      <c r="W17" s="50"/>
      <c r="X17" s="50"/>
      <c r="Y17" s="50"/>
      <c r="Z17" s="50"/>
      <c r="AA17" s="50"/>
    </row>
    <row r="18" spans="1:27" s="81" customFormat="1" ht="24.4" customHeight="1">
      <c r="A18" s="75" t="s">
        <v>589</v>
      </c>
      <c r="B18" s="321" t="s">
        <v>590</v>
      </c>
      <c r="C18" s="322"/>
      <c r="D18" s="323"/>
      <c r="E18" s="107"/>
    </row>
    <row r="19" spans="1:27" ht="135.75" customHeight="1">
      <c r="A19" s="70" t="s">
        <v>591</v>
      </c>
      <c r="B19" s="331" t="s">
        <v>592</v>
      </c>
      <c r="C19" s="325"/>
      <c r="D19" s="325"/>
      <c r="E19" s="105"/>
      <c r="F19" s="50"/>
      <c r="G19" s="54"/>
      <c r="H19" s="54"/>
      <c r="I19" s="54"/>
      <c r="J19" s="54"/>
      <c r="K19" s="54"/>
      <c r="L19" s="50"/>
      <c r="M19" s="50"/>
      <c r="N19" s="50"/>
      <c r="O19" s="50"/>
      <c r="P19" s="50"/>
      <c r="Q19" s="50"/>
      <c r="R19" s="50"/>
      <c r="S19" s="50"/>
      <c r="T19" s="50"/>
      <c r="U19" s="50"/>
      <c r="V19" s="50"/>
      <c r="W19" s="50"/>
      <c r="X19" s="50"/>
      <c r="Y19" s="50"/>
      <c r="Z19" s="50"/>
      <c r="AA19" s="50"/>
    </row>
    <row r="20" spans="1:27" ht="21.6" customHeight="1">
      <c r="A20" s="70" t="s">
        <v>471</v>
      </c>
      <c r="B20" s="325"/>
      <c r="C20" s="325"/>
      <c r="D20" s="325"/>
      <c r="E20" s="105"/>
      <c r="F20" s="50"/>
      <c r="G20" s="54"/>
      <c r="H20" s="54"/>
      <c r="I20" s="54"/>
      <c r="J20" s="54"/>
      <c r="K20" s="54"/>
      <c r="L20" s="50"/>
      <c r="M20" s="50"/>
      <c r="N20" s="50"/>
      <c r="O20" s="50"/>
      <c r="P20" s="50"/>
      <c r="Q20" s="50"/>
      <c r="R20" s="50"/>
      <c r="S20" s="50"/>
      <c r="T20" s="50"/>
      <c r="U20" s="50"/>
      <c r="V20" s="50"/>
      <c r="W20" s="50"/>
      <c r="X20" s="50"/>
      <c r="Y20" s="50"/>
      <c r="Z20" s="50"/>
      <c r="AA20" s="50"/>
    </row>
    <row r="21" spans="1:27" ht="18" customHeight="1">
      <c r="A21" s="75" t="s">
        <v>473</v>
      </c>
      <c r="B21" s="326" t="s">
        <v>60</v>
      </c>
      <c r="C21" s="327"/>
      <c r="D21" s="328"/>
      <c r="E21" s="105"/>
      <c r="F21" s="71"/>
      <c r="G21" s="72"/>
      <c r="H21" s="71"/>
      <c r="I21" s="73"/>
      <c r="J21" s="54"/>
      <c r="K21" s="54"/>
      <c r="L21" s="50"/>
      <c r="M21" s="50"/>
      <c r="N21" s="50"/>
      <c r="O21" s="50"/>
      <c r="P21" s="50"/>
      <c r="Q21" s="50"/>
      <c r="R21" s="50"/>
      <c r="S21" s="50"/>
      <c r="T21" s="50"/>
      <c r="U21" s="50"/>
      <c r="V21" s="50"/>
      <c r="W21" s="50"/>
      <c r="X21" s="50"/>
      <c r="Y21" s="50"/>
      <c r="Z21" s="50"/>
      <c r="AA21" s="50"/>
    </row>
    <row r="22" spans="1:27" ht="20.100000000000001" customHeight="1">
      <c r="A22" s="50"/>
      <c r="B22" s="50"/>
      <c r="C22" s="50"/>
      <c r="D22" s="50"/>
      <c r="E22" s="50"/>
      <c r="F22" s="50"/>
      <c r="G22" s="54"/>
      <c r="H22" s="54"/>
      <c r="I22" s="54"/>
      <c r="J22" s="54"/>
      <c r="K22" s="54"/>
      <c r="L22" s="50"/>
      <c r="M22" s="50"/>
      <c r="N22" s="50"/>
      <c r="O22" s="50"/>
      <c r="P22" s="50"/>
      <c r="Q22" s="50"/>
      <c r="R22" s="50"/>
      <c r="S22" s="50"/>
      <c r="T22" s="50"/>
      <c r="U22" s="50"/>
      <c r="V22" s="50"/>
      <c r="W22" s="50"/>
      <c r="X22" s="50"/>
      <c r="Y22" s="50"/>
      <c r="Z22" s="50"/>
      <c r="AA22" s="50"/>
    </row>
    <row r="23" spans="1:27" s="61" customFormat="1">
      <c r="A23" s="72"/>
      <c r="B23" s="72"/>
      <c r="C23" s="72"/>
      <c r="D23" s="72"/>
      <c r="E23" s="72"/>
      <c r="F23" s="72"/>
      <c r="G23" s="72"/>
      <c r="H23" s="72"/>
      <c r="I23" s="72"/>
      <c r="J23" s="109"/>
      <c r="K23" s="109"/>
      <c r="L23" s="109"/>
      <c r="M23" s="109"/>
      <c r="N23" s="109"/>
      <c r="O23" s="109"/>
      <c r="P23" s="109"/>
      <c r="Q23" s="109"/>
      <c r="R23" s="109"/>
      <c r="S23" s="109"/>
      <c r="T23" s="109"/>
      <c r="U23" s="109"/>
      <c r="V23" s="109"/>
      <c r="W23" s="109"/>
      <c r="X23" s="109"/>
      <c r="Y23" s="109"/>
      <c r="Z23" s="109"/>
      <c r="AA23" s="109"/>
    </row>
    <row r="24" spans="1:27" s="61" customFormat="1" ht="15">
      <c r="A24" s="329" t="s">
        <v>593</v>
      </c>
      <c r="B24" s="329"/>
      <c r="C24" s="329"/>
      <c r="D24" s="329"/>
      <c r="E24" s="329"/>
      <c r="F24" s="329"/>
      <c r="G24" s="72"/>
      <c r="H24" s="72"/>
      <c r="I24" s="72"/>
      <c r="J24" s="109"/>
      <c r="K24" s="109"/>
      <c r="L24" s="109"/>
      <c r="M24" s="109"/>
      <c r="N24" s="109"/>
      <c r="O24" s="109"/>
      <c r="P24" s="109"/>
      <c r="Q24" s="109"/>
      <c r="R24" s="109"/>
      <c r="S24" s="109"/>
      <c r="T24" s="109"/>
      <c r="U24" s="109"/>
      <c r="V24" s="109"/>
      <c r="W24" s="109"/>
      <c r="X24" s="109"/>
      <c r="Y24" s="109"/>
      <c r="Z24" s="109"/>
      <c r="AA24" s="109"/>
    </row>
    <row r="25" spans="1:27" s="63" customFormat="1" ht="30" customHeight="1">
      <c r="A25" s="55" t="s">
        <v>502</v>
      </c>
      <c r="B25" s="67" t="s">
        <v>434</v>
      </c>
      <c r="C25" s="55" t="s">
        <v>439</v>
      </c>
      <c r="D25" s="55" t="s">
        <v>594</v>
      </c>
      <c r="E25" s="55" t="s">
        <v>595</v>
      </c>
      <c r="F25" s="55" t="s">
        <v>596</v>
      </c>
      <c r="G25" s="55" t="s">
        <v>4</v>
      </c>
      <c r="H25" s="67" t="s">
        <v>597</v>
      </c>
      <c r="I25" s="55" t="s">
        <v>598</v>
      </c>
      <c r="J25" s="110"/>
      <c r="K25" s="110"/>
      <c r="L25" s="110"/>
      <c r="M25" s="110"/>
      <c r="N25" s="110"/>
      <c r="O25" s="110"/>
      <c r="P25" s="110"/>
      <c r="Q25" s="110"/>
      <c r="R25" s="110"/>
      <c r="S25" s="110"/>
      <c r="T25" s="110"/>
      <c r="U25" s="110"/>
      <c r="V25" s="110"/>
      <c r="W25" s="110"/>
      <c r="X25" s="110"/>
      <c r="Y25" s="110"/>
      <c r="Z25" s="110"/>
      <c r="AA25" s="110"/>
    </row>
    <row r="26" spans="1:27" s="65" customFormat="1" ht="171.75" customHeight="1">
      <c r="A26" s="159">
        <v>1</v>
      </c>
      <c r="B26" s="160" t="s">
        <v>599</v>
      </c>
      <c r="C26" s="161" t="s">
        <v>600</v>
      </c>
      <c r="D26" s="162" t="s">
        <v>600</v>
      </c>
      <c r="E26" s="283">
        <v>7.2</v>
      </c>
      <c r="F26" s="163" t="s">
        <v>601</v>
      </c>
      <c r="G26" s="161" t="s">
        <v>602</v>
      </c>
      <c r="H26" s="165" t="s">
        <v>603</v>
      </c>
      <c r="I26" s="66" t="s">
        <v>604</v>
      </c>
      <c r="J26" s="111"/>
      <c r="K26" s="111"/>
      <c r="L26" s="111"/>
      <c r="M26" s="111"/>
      <c r="N26" s="111"/>
      <c r="O26" s="111"/>
      <c r="P26" s="111"/>
      <c r="Q26" s="111"/>
      <c r="R26" s="111"/>
      <c r="S26" s="111"/>
      <c r="T26" s="111"/>
      <c r="U26" s="111"/>
      <c r="V26" s="111"/>
      <c r="W26" s="111"/>
      <c r="X26" s="111"/>
      <c r="Y26" s="111"/>
      <c r="Z26" s="111"/>
      <c r="AA26" s="111"/>
    </row>
    <row r="27" spans="1:27" s="65" customFormat="1" ht="171.75" customHeight="1">
      <c r="A27" s="154">
        <v>2</v>
      </c>
      <c r="B27" s="155" t="s">
        <v>605</v>
      </c>
      <c r="C27" s="156" t="s">
        <v>606</v>
      </c>
      <c r="D27" s="157" t="s">
        <v>607</v>
      </c>
      <c r="E27" s="284">
        <v>7.1</v>
      </c>
      <c r="F27" s="164" t="s">
        <v>608</v>
      </c>
      <c r="G27" s="156" t="s">
        <v>609</v>
      </c>
      <c r="H27" s="156" t="s">
        <v>610</v>
      </c>
      <c r="I27" s="158" t="s">
        <v>604</v>
      </c>
      <c r="J27" s="111"/>
      <c r="K27" s="111"/>
      <c r="L27" s="111"/>
      <c r="M27" s="111"/>
      <c r="N27" s="111"/>
      <c r="O27" s="111"/>
      <c r="P27" s="111"/>
      <c r="Q27" s="111"/>
      <c r="R27" s="111"/>
      <c r="S27" s="111"/>
      <c r="T27" s="111"/>
      <c r="U27" s="111"/>
      <c r="V27" s="111"/>
      <c r="W27" s="111"/>
      <c r="X27" s="111"/>
      <c r="Y27" s="111"/>
      <c r="Z27" s="111"/>
      <c r="AA27" s="111"/>
    </row>
    <row r="28" spans="1:27" s="168" customFormat="1" ht="86.25" customHeight="1">
      <c r="A28" s="166">
        <v>3</v>
      </c>
      <c r="B28" s="167" t="s">
        <v>611</v>
      </c>
      <c r="C28" s="66" t="s">
        <v>612</v>
      </c>
      <c r="D28" s="64" t="s">
        <v>613</v>
      </c>
      <c r="E28" s="284">
        <v>7.1</v>
      </c>
      <c r="F28" s="150" t="s">
        <v>614</v>
      </c>
      <c r="G28" s="66" t="s">
        <v>615</v>
      </c>
      <c r="H28" s="66" t="s">
        <v>616</v>
      </c>
      <c r="I28" s="66" t="s">
        <v>604</v>
      </c>
    </row>
    <row r="29" spans="1:27" s="168" customFormat="1" ht="86.25" customHeight="1">
      <c r="A29" s="166">
        <v>4</v>
      </c>
      <c r="B29" s="167" t="s">
        <v>617</v>
      </c>
      <c r="C29" s="66" t="s">
        <v>618</v>
      </c>
      <c r="D29" s="64" t="s">
        <v>619</v>
      </c>
      <c r="E29" s="284">
        <v>7.1</v>
      </c>
      <c r="F29" s="150" t="s">
        <v>620</v>
      </c>
      <c r="G29" s="66" t="s">
        <v>609</v>
      </c>
      <c r="H29" s="66" t="s">
        <v>616</v>
      </c>
      <c r="I29" s="66" t="s">
        <v>604</v>
      </c>
    </row>
    <row r="30" spans="1:27" s="168" customFormat="1" ht="86.25" customHeight="1">
      <c r="A30" s="166">
        <v>5</v>
      </c>
      <c r="B30" s="167" t="s">
        <v>621</v>
      </c>
      <c r="C30" s="66" t="s">
        <v>622</v>
      </c>
      <c r="D30" s="64" t="s">
        <v>623</v>
      </c>
      <c r="E30" s="284">
        <v>7.1</v>
      </c>
      <c r="F30" s="150" t="s">
        <v>624</v>
      </c>
      <c r="G30" s="66" t="s">
        <v>615</v>
      </c>
      <c r="H30" s="66" t="s">
        <v>616</v>
      </c>
      <c r="I30" s="66" t="s">
        <v>604</v>
      </c>
    </row>
    <row r="31" spans="1:27" ht="12" customHeight="1">
      <c r="A31" s="50"/>
      <c r="B31" s="50"/>
      <c r="C31" s="50"/>
      <c r="D31" s="50"/>
      <c r="E31" s="50"/>
      <c r="F31" s="50"/>
      <c r="G31" s="54"/>
      <c r="H31" s="54"/>
      <c r="I31" s="54"/>
      <c r="J31" s="54"/>
      <c r="K31" s="54"/>
      <c r="L31" s="50"/>
      <c r="M31" s="50"/>
      <c r="N31" s="50"/>
      <c r="O31" s="50"/>
      <c r="P31" s="50"/>
      <c r="Q31" s="50"/>
      <c r="R31" s="50"/>
      <c r="S31" s="50"/>
      <c r="T31" s="50"/>
      <c r="U31" s="50"/>
      <c r="V31" s="50"/>
      <c r="W31" s="50"/>
      <c r="X31" s="50"/>
      <c r="Y31" s="50"/>
      <c r="Z31" s="50"/>
      <c r="AA31" s="50"/>
    </row>
    <row r="32" spans="1:27" ht="12" customHeight="1">
      <c r="A32" s="50"/>
      <c r="B32" s="50"/>
      <c r="C32" s="50"/>
      <c r="D32" s="50"/>
      <c r="E32" s="50"/>
      <c r="F32" s="50"/>
      <c r="G32" s="54"/>
      <c r="H32" s="54"/>
      <c r="I32" s="54"/>
      <c r="J32" s="54"/>
      <c r="K32" s="54"/>
      <c r="L32" s="50"/>
      <c r="M32" s="50"/>
      <c r="N32" s="50"/>
      <c r="O32" s="50"/>
      <c r="P32" s="50"/>
      <c r="Q32" s="50"/>
      <c r="R32" s="50"/>
      <c r="S32" s="50"/>
      <c r="T32" s="50"/>
      <c r="U32" s="50"/>
      <c r="V32" s="50"/>
      <c r="W32" s="50"/>
      <c r="X32" s="50"/>
      <c r="Y32" s="50"/>
      <c r="Z32" s="50"/>
      <c r="AA32" s="50"/>
    </row>
    <row r="33" spans="1:27" ht="12" customHeight="1">
      <c r="A33" s="50"/>
      <c r="B33" s="50"/>
      <c r="C33" s="50"/>
      <c r="D33" s="50"/>
      <c r="E33" s="50"/>
      <c r="F33" s="50"/>
      <c r="G33" s="54"/>
      <c r="H33" s="54"/>
      <c r="I33" s="54"/>
      <c r="J33" s="54"/>
      <c r="K33" s="54"/>
      <c r="L33" s="50"/>
      <c r="M33" s="50"/>
      <c r="N33" s="50"/>
      <c r="O33" s="50"/>
      <c r="P33" s="50"/>
      <c r="Q33" s="50"/>
      <c r="R33" s="50"/>
      <c r="S33" s="50"/>
      <c r="T33" s="50"/>
      <c r="U33" s="50"/>
      <c r="V33" s="50"/>
      <c r="W33" s="50"/>
      <c r="X33" s="50"/>
      <c r="Y33" s="50"/>
      <c r="Z33" s="50"/>
      <c r="AA33" s="50"/>
    </row>
    <row r="34" spans="1:27" ht="12" customHeight="1">
      <c r="A34" s="50"/>
      <c r="B34" s="50"/>
      <c r="C34" s="50"/>
      <c r="D34" s="50"/>
      <c r="E34" s="50"/>
      <c r="F34" s="50"/>
      <c r="G34" s="54"/>
      <c r="H34" s="54"/>
      <c r="I34" s="54"/>
      <c r="J34" s="54"/>
      <c r="K34" s="54"/>
      <c r="L34" s="50"/>
      <c r="M34" s="50"/>
      <c r="N34" s="50"/>
      <c r="O34" s="50"/>
      <c r="P34" s="50"/>
      <c r="Q34" s="50"/>
      <c r="R34" s="50"/>
      <c r="S34" s="50"/>
      <c r="T34" s="50"/>
      <c r="U34" s="50"/>
      <c r="V34" s="50"/>
      <c r="W34" s="50"/>
      <c r="X34" s="50"/>
      <c r="Y34" s="50"/>
      <c r="Z34" s="50"/>
      <c r="AA34" s="50"/>
    </row>
    <row r="35" spans="1:27" ht="12" customHeight="1">
      <c r="A35" s="50"/>
      <c r="B35" s="50"/>
      <c r="C35" s="50"/>
      <c r="D35" s="50"/>
      <c r="E35" s="50"/>
      <c r="F35" s="50"/>
      <c r="G35" s="54"/>
      <c r="H35" s="54"/>
      <c r="I35" s="54"/>
      <c r="J35" s="54"/>
      <c r="K35" s="54"/>
      <c r="L35" s="50"/>
      <c r="M35" s="50"/>
      <c r="N35" s="50"/>
      <c r="O35" s="50"/>
      <c r="P35" s="50"/>
      <c r="Q35" s="50"/>
      <c r="R35" s="50"/>
      <c r="S35" s="50"/>
      <c r="T35" s="50"/>
      <c r="U35" s="50"/>
      <c r="V35" s="50"/>
      <c r="W35" s="50"/>
      <c r="X35" s="50"/>
      <c r="Y35" s="50"/>
      <c r="Z35" s="50"/>
      <c r="AA35" s="50"/>
    </row>
    <row r="36" spans="1:27" ht="12" customHeight="1">
      <c r="A36" s="50"/>
      <c r="B36" s="50"/>
      <c r="C36" s="50"/>
      <c r="D36" s="50"/>
      <c r="E36" s="50"/>
      <c r="F36" s="50"/>
      <c r="G36" s="54"/>
      <c r="H36" s="54"/>
      <c r="I36" s="54"/>
      <c r="J36" s="54"/>
      <c r="K36" s="54"/>
      <c r="L36" s="50"/>
      <c r="M36" s="50"/>
      <c r="N36" s="50"/>
      <c r="O36" s="50"/>
      <c r="P36" s="50"/>
      <c r="Q36" s="50"/>
      <c r="R36" s="50"/>
      <c r="S36" s="50"/>
      <c r="T36" s="50"/>
      <c r="U36" s="50"/>
      <c r="V36" s="50"/>
      <c r="W36" s="50"/>
      <c r="X36" s="50"/>
      <c r="Y36" s="50"/>
      <c r="Z36" s="50"/>
      <c r="AA36" s="50"/>
    </row>
    <row r="37" spans="1:27" ht="12" customHeight="1">
      <c r="A37" s="50"/>
      <c r="B37" s="50"/>
      <c r="C37" s="50"/>
      <c r="D37" s="50"/>
      <c r="E37" s="50"/>
      <c r="F37" s="50"/>
      <c r="G37" s="54"/>
      <c r="H37" s="54"/>
      <c r="I37" s="54"/>
      <c r="J37" s="54"/>
      <c r="K37" s="54"/>
      <c r="L37" s="50"/>
      <c r="M37" s="50"/>
      <c r="N37" s="50"/>
      <c r="O37" s="50"/>
      <c r="P37" s="50"/>
      <c r="Q37" s="50"/>
      <c r="R37" s="50"/>
      <c r="S37" s="50"/>
      <c r="T37" s="50"/>
      <c r="U37" s="50"/>
      <c r="V37" s="50"/>
      <c r="W37" s="50"/>
      <c r="X37" s="50"/>
      <c r="Y37" s="50"/>
      <c r="Z37" s="50"/>
      <c r="AA37" s="50"/>
    </row>
    <row r="38" spans="1:27" ht="12" customHeight="1">
      <c r="A38" s="50"/>
      <c r="B38" s="50"/>
      <c r="C38" s="50"/>
      <c r="D38" s="50"/>
      <c r="E38" s="50"/>
      <c r="F38" s="50"/>
      <c r="G38" s="54"/>
      <c r="H38" s="54"/>
      <c r="I38" s="54"/>
      <c r="J38" s="54"/>
      <c r="K38" s="54"/>
      <c r="L38" s="50"/>
      <c r="M38" s="50"/>
      <c r="N38" s="50"/>
      <c r="O38" s="50"/>
      <c r="P38" s="50"/>
      <c r="Q38" s="50"/>
      <c r="R38" s="50"/>
      <c r="S38" s="50"/>
      <c r="T38" s="50"/>
      <c r="U38" s="50"/>
      <c r="V38" s="50"/>
      <c r="W38" s="50"/>
      <c r="X38" s="50"/>
      <c r="Y38" s="50"/>
      <c r="Z38" s="50"/>
      <c r="AA38" s="50"/>
    </row>
    <row r="39" spans="1:27" ht="12" customHeight="1">
      <c r="A39" s="50"/>
      <c r="B39" s="50"/>
      <c r="C39" s="50"/>
      <c r="D39" s="50"/>
      <c r="E39" s="50"/>
      <c r="F39" s="50"/>
      <c r="G39" s="54"/>
      <c r="H39" s="54"/>
      <c r="I39" s="54"/>
      <c r="J39" s="54"/>
      <c r="K39" s="54"/>
      <c r="L39" s="50"/>
      <c r="M39" s="50"/>
      <c r="N39" s="50"/>
      <c r="O39" s="50"/>
      <c r="P39" s="50"/>
      <c r="Q39" s="50"/>
      <c r="R39" s="50"/>
      <c r="S39" s="50"/>
      <c r="T39" s="50"/>
      <c r="U39" s="50"/>
      <c r="V39" s="50"/>
      <c r="W39" s="50"/>
      <c r="X39" s="50"/>
      <c r="Y39" s="50"/>
      <c r="Z39" s="50"/>
      <c r="AA39" s="50"/>
    </row>
    <row r="40" spans="1:27" ht="12" customHeight="1">
      <c r="A40" s="50"/>
      <c r="B40" s="50"/>
      <c r="C40" s="50"/>
      <c r="D40" s="50"/>
      <c r="E40" s="50"/>
      <c r="F40" s="50"/>
      <c r="G40" s="54"/>
      <c r="H40" s="54"/>
      <c r="I40" s="54"/>
      <c r="J40" s="54"/>
      <c r="K40" s="54"/>
      <c r="L40" s="50"/>
      <c r="M40" s="50"/>
      <c r="N40" s="50"/>
      <c r="O40" s="50"/>
      <c r="P40" s="50"/>
      <c r="Q40" s="50"/>
      <c r="R40" s="50"/>
      <c r="S40" s="50"/>
      <c r="T40" s="50"/>
      <c r="U40" s="50"/>
      <c r="V40" s="50"/>
      <c r="W40" s="50"/>
      <c r="X40" s="50"/>
      <c r="Y40" s="50"/>
      <c r="Z40" s="50"/>
      <c r="AA40" s="50"/>
    </row>
  </sheetData>
  <mergeCells count="22">
    <mergeCell ref="B17:D17"/>
    <mergeCell ref="B1:D1"/>
    <mergeCell ref="B3:D3"/>
    <mergeCell ref="B4:D4"/>
    <mergeCell ref="B5:D5"/>
    <mergeCell ref="B6:D6"/>
    <mergeCell ref="B18:D18"/>
    <mergeCell ref="B2:D2"/>
    <mergeCell ref="B20:D20"/>
    <mergeCell ref="B21:D21"/>
    <mergeCell ref="A24:F24"/>
    <mergeCell ref="B13:D13"/>
    <mergeCell ref="B12:D12"/>
    <mergeCell ref="B19:D19"/>
    <mergeCell ref="B7:D7"/>
    <mergeCell ref="B8:D8"/>
    <mergeCell ref="B9:D9"/>
    <mergeCell ref="B10:D10"/>
    <mergeCell ref="B11:D11"/>
    <mergeCell ref="B14:D14"/>
    <mergeCell ref="B15:D15"/>
    <mergeCell ref="B16:D16"/>
  </mergeCells>
  <hyperlinks>
    <hyperlink ref="D26" location="'ST0090 - Trad AC'!A1" display="ST0090 - Annual Consumption - Settling Normally" xr:uid="{785CBBA0-1A4F-435E-B044-EB9A1E155D1B}"/>
    <hyperlink ref="D27" location="'ST0090 - TC02'!A1" display="ST0090 - TC02" xr:uid="{D37D774F-89BE-44DE-9C6B-934C54B41C7F}"/>
    <hyperlink ref="D28" location="'ST0090 - TC03'!A1" display="ST0090 - TC03" xr:uid="{5E0E3E8C-5DF6-46E6-8BC5-84A531F54D73}"/>
    <hyperlink ref="D29" location="'ST0090 - TC04'!A1" display="ST0090 - TC04" xr:uid="{A55AC4D7-BF71-4920-B86C-2B75C0DE30FE}"/>
    <hyperlink ref="D30" location="'ST0090 - TC05'!A1" display="ST0090 - TC05" xr:uid="{31F5A304-C53E-47EE-A4C0-5A80902975B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E15"/>
  <sheetViews>
    <sheetView workbookViewId="0">
      <selection activeCell="C20" sqref="C20"/>
    </sheetView>
  </sheetViews>
  <sheetFormatPr defaultRowHeight="12.75"/>
  <cols>
    <col min="2" max="2" width="25.42578125" customWidth="1"/>
    <col min="3" max="3" width="72.28515625" customWidth="1"/>
    <col min="4" max="4" width="15.140625" customWidth="1"/>
    <col min="5" max="5" width="16.5703125" customWidth="1"/>
  </cols>
  <sheetData>
    <row r="1" spans="1:5" ht="48.75">
      <c r="A1" s="347" t="s">
        <v>625</v>
      </c>
      <c r="B1" s="348"/>
      <c r="C1" s="349"/>
      <c r="D1" s="138" t="s">
        <v>626</v>
      </c>
      <c r="E1" s="138" t="s">
        <v>627</v>
      </c>
    </row>
    <row r="2" spans="1:5" ht="48" customHeight="1">
      <c r="A2" s="139" t="s">
        <v>628</v>
      </c>
      <c r="B2" s="139" t="s">
        <v>629</v>
      </c>
      <c r="C2" s="140" t="s">
        <v>630</v>
      </c>
      <c r="D2" s="141"/>
      <c r="E2" s="139" t="s">
        <v>631</v>
      </c>
    </row>
    <row r="3" spans="1:5">
      <c r="A3" s="139" t="s">
        <v>628</v>
      </c>
      <c r="B3" s="139" t="s">
        <v>632</v>
      </c>
      <c r="C3" s="142" t="s">
        <v>633</v>
      </c>
      <c r="D3" s="139"/>
      <c r="E3" s="139" t="s">
        <v>634</v>
      </c>
    </row>
    <row r="4" spans="1:5">
      <c r="A4" s="139" t="s">
        <v>628</v>
      </c>
      <c r="B4" s="139" t="s">
        <v>635</v>
      </c>
      <c r="C4" s="142" t="s">
        <v>636</v>
      </c>
      <c r="D4" s="139"/>
      <c r="E4" s="139" t="s">
        <v>637</v>
      </c>
    </row>
    <row r="5" spans="1:5">
      <c r="A5" s="139" t="s">
        <v>628</v>
      </c>
      <c r="B5" s="139" t="s">
        <v>638</v>
      </c>
      <c r="C5" s="142" t="s">
        <v>639</v>
      </c>
      <c r="D5" s="139"/>
      <c r="E5" s="139" t="s">
        <v>640</v>
      </c>
    </row>
    <row r="6" spans="1:5">
      <c r="A6" s="139" t="s">
        <v>628</v>
      </c>
      <c r="B6" s="139" t="s">
        <v>641</v>
      </c>
      <c r="C6" s="142" t="s">
        <v>642</v>
      </c>
      <c r="D6" s="139"/>
      <c r="E6" s="139" t="s">
        <v>643</v>
      </c>
    </row>
    <row r="7" spans="1:5">
      <c r="A7" s="171" t="s">
        <v>628</v>
      </c>
      <c r="B7" s="171" t="s">
        <v>629</v>
      </c>
      <c r="C7" s="172" t="s">
        <v>644</v>
      </c>
      <c r="D7" s="171"/>
      <c r="E7" s="171" t="s">
        <v>645</v>
      </c>
    </row>
    <row r="8" spans="1:5" s="177" customFormat="1">
      <c r="A8" s="350" t="s">
        <v>646</v>
      </c>
      <c r="B8" s="175" t="s">
        <v>647</v>
      </c>
      <c r="C8" s="176" t="s">
        <v>648</v>
      </c>
      <c r="D8" s="175"/>
      <c r="E8" s="175" t="s">
        <v>649</v>
      </c>
    </row>
    <row r="9" spans="1:5" s="177" customFormat="1">
      <c r="A9" s="351"/>
      <c r="B9" s="175" t="s">
        <v>650</v>
      </c>
      <c r="C9" s="176" t="s">
        <v>651</v>
      </c>
      <c r="D9" s="175"/>
      <c r="E9" s="175" t="s">
        <v>649</v>
      </c>
    </row>
    <row r="10" spans="1:5" s="177" customFormat="1">
      <c r="A10" s="175" t="s">
        <v>652</v>
      </c>
      <c r="B10" s="175" t="s">
        <v>653</v>
      </c>
      <c r="C10" s="176" t="s">
        <v>654</v>
      </c>
      <c r="D10" s="175"/>
      <c r="E10" s="175" t="s">
        <v>649</v>
      </c>
    </row>
    <row r="11" spans="1:5" s="177" customFormat="1">
      <c r="A11" s="175" t="s">
        <v>655</v>
      </c>
      <c r="B11" s="175" t="s">
        <v>632</v>
      </c>
      <c r="C11" s="176" t="s">
        <v>656</v>
      </c>
      <c r="D11" s="175"/>
      <c r="E11" s="175" t="s">
        <v>634</v>
      </c>
    </row>
    <row r="12" spans="1:5" s="177" customFormat="1">
      <c r="A12" s="175" t="s">
        <v>657</v>
      </c>
      <c r="B12" s="175" t="s">
        <v>653</v>
      </c>
      <c r="C12" s="176" t="s">
        <v>658</v>
      </c>
      <c r="D12" s="175"/>
      <c r="E12" s="175" t="s">
        <v>659</v>
      </c>
    </row>
    <row r="14" spans="1:5">
      <c r="A14" s="137" t="s">
        <v>660</v>
      </c>
    </row>
    <row r="15" spans="1:5">
      <c r="A15" s="137" t="s">
        <v>661</v>
      </c>
    </row>
  </sheetData>
  <mergeCells count="2">
    <mergeCell ref="A1:C1"/>
    <mergeCell ref="A8:A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B6DF89"/>
  </sheetPr>
  <dimension ref="A1:AA377"/>
  <sheetViews>
    <sheetView zoomScale="85" zoomScaleNormal="85" workbookViewId="0">
      <selection activeCell="I2" sqref="I2"/>
    </sheetView>
  </sheetViews>
  <sheetFormatPr defaultColWidth="10.5703125" defaultRowHeight="11.45"/>
  <cols>
    <col min="1" max="1" width="21.85546875" style="50" customWidth="1"/>
    <col min="2" max="2" width="22.28515625" style="50" customWidth="1"/>
    <col min="3" max="3" width="12.5703125" style="50" customWidth="1"/>
    <col min="4" max="4" width="9.5703125" style="50" customWidth="1"/>
    <col min="5" max="5" width="9" style="50" customWidth="1"/>
    <col min="6" max="6" width="19.140625" style="50" customWidth="1"/>
    <col min="7" max="7" width="16" style="50" customWidth="1"/>
    <col min="8" max="8" width="30.140625" style="50" customWidth="1"/>
    <col min="9" max="9" width="47.28515625" style="50" customWidth="1"/>
    <col min="10" max="10" width="26.5703125" style="50" customWidth="1"/>
    <col min="11" max="11" width="68.42578125" style="54" customWidth="1"/>
    <col min="12" max="12" width="37.42578125" style="54" customWidth="1"/>
    <col min="13" max="13" width="20.42578125" style="54" customWidth="1"/>
    <col min="14" max="14" width="20.85546875" style="54" customWidth="1"/>
    <col min="15" max="15" width="25.85546875" style="50" customWidth="1"/>
    <col min="16" max="16" width="26.140625" style="50" customWidth="1"/>
    <col min="17" max="17" width="27.85546875" style="50" bestFit="1" customWidth="1"/>
    <col min="18" max="18" width="23.140625" style="50" bestFit="1" customWidth="1"/>
    <col min="19" max="19" width="28.85546875" style="50" bestFit="1" customWidth="1"/>
    <col min="20" max="20" width="23.140625" style="50" bestFit="1" customWidth="1"/>
    <col min="21" max="21" width="28.85546875" style="50" bestFit="1" customWidth="1"/>
    <col min="22" max="22" width="20.140625" style="50" bestFit="1" customWidth="1"/>
    <col min="23" max="23" width="12.85546875" style="50" customWidth="1"/>
    <col min="24" max="26" width="10.5703125" style="50"/>
    <col min="27" max="27" width="28.85546875" style="50" bestFit="1" customWidth="1"/>
    <col min="28" max="16384" width="10.5703125" style="50"/>
  </cols>
  <sheetData>
    <row r="1" spans="1:27" s="21" customFormat="1" ht="34.35" customHeight="1">
      <c r="A1" s="67" t="s">
        <v>502</v>
      </c>
      <c r="B1" s="352" t="s">
        <v>434</v>
      </c>
      <c r="C1" s="352"/>
      <c r="D1" s="352"/>
      <c r="E1" s="354" t="s">
        <v>662</v>
      </c>
      <c r="F1" s="355"/>
      <c r="G1" s="56" t="s">
        <v>439</v>
      </c>
      <c r="H1" s="56" t="s">
        <v>594</v>
      </c>
      <c r="I1" s="56" t="s">
        <v>596</v>
      </c>
      <c r="J1" s="55" t="s">
        <v>4</v>
      </c>
      <c r="K1" s="67" t="s">
        <v>597</v>
      </c>
      <c r="L1" s="55" t="s">
        <v>598</v>
      </c>
      <c r="M1" s="52"/>
    </row>
    <row r="2" spans="1:27" s="47" customFormat="1" ht="228" customHeight="1">
      <c r="A2" s="108">
        <v>1</v>
      </c>
      <c r="B2" s="353" t="s">
        <v>599</v>
      </c>
      <c r="C2" s="353"/>
      <c r="D2" s="353"/>
      <c r="E2" s="356">
        <v>7.3</v>
      </c>
      <c r="F2" s="357"/>
      <c r="G2" s="66" t="s">
        <v>600</v>
      </c>
      <c r="H2" s="64" t="s">
        <v>600</v>
      </c>
      <c r="I2" s="136" t="str">
        <f>'ST0090 Overview'!F26</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6" t="s">
        <v>663</v>
      </c>
      <c r="K2" s="66" t="s">
        <v>616</v>
      </c>
      <c r="L2" s="66" t="s">
        <v>604</v>
      </c>
      <c r="M2" s="50"/>
    </row>
    <row r="3" spans="1:27" ht="20.100000000000001" customHeight="1"/>
    <row r="4" spans="1:27" s="51" customFormat="1" ht="42" customHeight="1">
      <c r="A4" s="82" t="s">
        <v>439</v>
      </c>
      <c r="B4" s="69" t="s">
        <v>664</v>
      </c>
      <c r="C4" s="83" t="s">
        <v>665</v>
      </c>
      <c r="D4" s="68" t="s">
        <v>577</v>
      </c>
      <c r="E4" s="68" t="s">
        <v>666</v>
      </c>
      <c r="F4" s="68" t="s">
        <v>667</v>
      </c>
      <c r="G4" s="57" t="s">
        <v>668</v>
      </c>
      <c r="H4" s="57" t="s">
        <v>669</v>
      </c>
      <c r="I4" s="57" t="s">
        <v>670</v>
      </c>
      <c r="J4" s="58" t="s">
        <v>671</v>
      </c>
      <c r="K4" s="57" t="s">
        <v>672</v>
      </c>
      <c r="L4" s="58" t="s">
        <v>673</v>
      </c>
      <c r="M4" s="59" t="s">
        <v>674</v>
      </c>
    </row>
    <row r="5" spans="1:27" s="102" customFormat="1" ht="135.75" customHeight="1">
      <c r="A5" s="93" t="s">
        <v>600</v>
      </c>
      <c r="B5" s="93" t="s">
        <v>675</v>
      </c>
      <c r="C5" s="88" t="s">
        <v>676</v>
      </c>
      <c r="D5" s="89"/>
      <c r="E5" s="90"/>
      <c r="F5" s="90"/>
      <c r="G5" s="91"/>
      <c r="H5" s="91"/>
      <c r="I5" s="91"/>
      <c r="J5" s="94"/>
      <c r="K5" s="103" t="s">
        <v>677</v>
      </c>
      <c r="L5" s="115"/>
      <c r="M5" s="116" t="s">
        <v>678</v>
      </c>
    </row>
    <row r="6" spans="1:27" s="102" customFormat="1" ht="132.75" customHeight="1">
      <c r="A6" s="95"/>
      <c r="B6" s="187" t="s">
        <v>679</v>
      </c>
      <c r="C6" s="188" t="s">
        <v>680</v>
      </c>
      <c r="D6" s="189"/>
      <c r="E6" s="190"/>
      <c r="F6" s="190"/>
      <c r="G6" s="191" t="s">
        <v>681</v>
      </c>
      <c r="H6" s="191"/>
      <c r="I6" s="191"/>
      <c r="J6" s="191" t="s">
        <v>681</v>
      </c>
      <c r="K6" s="178" t="s">
        <v>682</v>
      </c>
      <c r="L6" s="192"/>
      <c r="M6" s="193" t="s">
        <v>678</v>
      </c>
    </row>
    <row r="7" spans="1:27" s="194" customFormat="1" ht="166.5" customHeight="1">
      <c r="A7" s="186"/>
      <c r="B7" s="93" t="s">
        <v>683</v>
      </c>
      <c r="C7" s="96" t="s">
        <v>684</v>
      </c>
      <c r="D7" s="89"/>
      <c r="E7" s="90"/>
      <c r="F7" s="90"/>
      <c r="G7" s="191" t="s">
        <v>681</v>
      </c>
      <c r="H7" s="91"/>
      <c r="I7" s="91"/>
      <c r="J7" s="191" t="s">
        <v>681</v>
      </c>
      <c r="K7" s="103" t="s">
        <v>685</v>
      </c>
      <c r="L7" s="115"/>
      <c r="M7" s="116" t="s">
        <v>678</v>
      </c>
    </row>
    <row r="8" spans="1:27" s="102" customFormat="1" ht="324.75" customHeight="1">
      <c r="A8" s="95"/>
      <c r="B8" s="207" t="s">
        <v>686</v>
      </c>
      <c r="C8" s="199">
        <v>3</v>
      </c>
      <c r="D8" s="199"/>
      <c r="E8" s="199"/>
      <c r="F8" s="208" t="s">
        <v>687</v>
      </c>
      <c r="G8" s="209" t="s">
        <v>681</v>
      </c>
      <c r="H8" s="199" t="s">
        <v>688</v>
      </c>
      <c r="I8" s="199"/>
      <c r="J8" s="199" t="s">
        <v>681</v>
      </c>
      <c r="K8" s="210" t="s">
        <v>689</v>
      </c>
      <c r="L8" s="211"/>
      <c r="M8" s="212" t="s">
        <v>678</v>
      </c>
    </row>
    <row r="9" spans="1:27" s="206" customFormat="1" ht="131.25" customHeight="1">
      <c r="B9" s="214" t="s">
        <v>690</v>
      </c>
      <c r="C9" s="199"/>
      <c r="D9" s="215"/>
      <c r="E9" s="209"/>
      <c r="F9" s="209"/>
      <c r="G9" s="209"/>
      <c r="H9" s="209"/>
      <c r="I9" s="209"/>
      <c r="J9" s="196"/>
      <c r="K9" s="197"/>
      <c r="L9" s="216"/>
      <c r="M9" s="217" t="s">
        <v>678</v>
      </c>
    </row>
    <row r="10" spans="1:27" s="218" customFormat="1" ht="27">
      <c r="A10" s="213"/>
      <c r="B10" s="219"/>
      <c r="C10" s="199">
        <v>4</v>
      </c>
      <c r="D10" s="199" t="s">
        <v>691</v>
      </c>
      <c r="E10" s="199">
        <v>15</v>
      </c>
      <c r="F10" s="210" t="s">
        <v>692</v>
      </c>
      <c r="G10" s="199"/>
      <c r="H10" s="199" t="s">
        <v>693</v>
      </c>
      <c r="I10" s="220" t="s">
        <v>694</v>
      </c>
      <c r="J10" s="199" t="s">
        <v>695</v>
      </c>
      <c r="K10" s="220" t="s">
        <v>696</v>
      </c>
      <c r="L10" s="199"/>
      <c r="M10" s="212" t="s">
        <v>678</v>
      </c>
    </row>
    <row r="11" spans="1:27" s="221" customFormat="1" ht="75.75" customHeight="1">
      <c r="A11" s="204"/>
      <c r="B11" s="207" t="s">
        <v>697</v>
      </c>
      <c r="C11" s="199">
        <v>5</v>
      </c>
      <c r="D11" s="199"/>
      <c r="E11" s="199"/>
      <c r="F11" s="199" t="s">
        <v>698</v>
      </c>
      <c r="G11" s="199"/>
      <c r="H11" s="199"/>
      <c r="I11" s="199"/>
      <c r="J11" s="199"/>
      <c r="K11" s="199" t="s">
        <v>699</v>
      </c>
      <c r="L11" s="199"/>
      <c r="M11" s="212" t="s">
        <v>678</v>
      </c>
      <c r="N11" s="204"/>
      <c r="O11" s="204"/>
      <c r="P11" s="204"/>
      <c r="Q11" s="204"/>
      <c r="R11" s="204"/>
      <c r="S11" s="204"/>
      <c r="T11" s="204"/>
      <c r="U11" s="204"/>
      <c r="V11" s="204"/>
      <c r="W11" s="204"/>
      <c r="X11" s="204"/>
      <c r="Y11" s="204"/>
    </row>
    <row r="12" spans="1:27" s="204" customFormat="1" ht="108.75" customHeight="1">
      <c r="B12" s="223" t="s">
        <v>700</v>
      </c>
      <c r="C12" s="199">
        <v>6</v>
      </c>
      <c r="D12" s="199" t="s">
        <v>701</v>
      </c>
      <c r="E12" s="199">
        <v>75</v>
      </c>
      <c r="F12" s="199" t="s">
        <v>702</v>
      </c>
      <c r="G12" s="199" t="s">
        <v>703</v>
      </c>
      <c r="H12" s="199" t="s">
        <v>704</v>
      </c>
      <c r="I12" s="224"/>
      <c r="J12" s="199" t="s">
        <v>705</v>
      </c>
      <c r="K12" s="199" t="s">
        <v>706</v>
      </c>
      <c r="L12" s="199"/>
      <c r="M12" s="225" t="s">
        <v>678</v>
      </c>
    </row>
    <row r="13" spans="1:27" s="222" customFormat="1" ht="144" customHeight="1">
      <c r="B13" s="226" t="s">
        <v>707</v>
      </c>
      <c r="C13" s="199"/>
      <c r="D13" s="199"/>
      <c r="E13" s="199"/>
      <c r="F13" s="199"/>
      <c r="G13" s="227"/>
      <c r="H13" s="227"/>
      <c r="I13" s="227"/>
      <c r="J13" s="227"/>
      <c r="K13" s="227"/>
      <c r="L13" s="228"/>
      <c r="M13" s="225"/>
    </row>
    <row r="14" spans="1:27" s="222" customFormat="1" ht="216">
      <c r="B14" s="207" t="s">
        <v>708</v>
      </c>
      <c r="C14" s="199">
        <v>7</v>
      </c>
      <c r="D14" s="199"/>
      <c r="E14" s="199"/>
      <c r="F14" s="208" t="s">
        <v>687</v>
      </c>
      <c r="G14" s="199"/>
      <c r="H14" s="199" t="s">
        <v>709</v>
      </c>
      <c r="I14" s="199"/>
      <c r="J14" s="199" t="s">
        <v>681</v>
      </c>
      <c r="K14" s="210" t="s">
        <v>710</v>
      </c>
      <c r="L14" s="211"/>
      <c r="M14" s="212" t="s">
        <v>678</v>
      </c>
    </row>
    <row r="15" spans="1:27" s="222" customFormat="1" ht="144" customHeight="1">
      <c r="A15" s="206"/>
      <c r="B15" s="226" t="s">
        <v>711</v>
      </c>
      <c r="C15" s="199"/>
      <c r="D15" s="230"/>
      <c r="E15" s="231"/>
      <c r="F15" s="231"/>
      <c r="G15" s="231"/>
      <c r="H15" s="231"/>
      <c r="I15" s="231"/>
      <c r="J15" s="202"/>
      <c r="K15" s="202"/>
      <c r="L15" s="216"/>
      <c r="M15" s="217" t="s">
        <v>678</v>
      </c>
      <c r="N15" s="206"/>
      <c r="O15" s="206"/>
      <c r="P15" s="206"/>
      <c r="Q15" s="206"/>
      <c r="R15" s="206"/>
      <c r="S15" s="206"/>
      <c r="T15" s="206"/>
      <c r="U15" s="206"/>
      <c r="V15" s="206"/>
      <c r="W15" s="206"/>
      <c r="X15" s="206"/>
      <c r="Y15" s="206"/>
      <c r="Z15" s="206"/>
      <c r="AA15" s="206"/>
    </row>
    <row r="16" spans="1:27" s="229" customFormat="1" ht="27">
      <c r="B16" s="219"/>
      <c r="C16" s="199">
        <v>8</v>
      </c>
      <c r="D16" s="199" t="s">
        <v>691</v>
      </c>
      <c r="E16" s="199">
        <v>15</v>
      </c>
      <c r="F16" s="210" t="s">
        <v>692</v>
      </c>
      <c r="G16" s="199"/>
      <c r="H16" s="199" t="s">
        <v>693</v>
      </c>
      <c r="I16" s="220" t="s">
        <v>694</v>
      </c>
      <c r="J16" s="199" t="s">
        <v>695</v>
      </c>
      <c r="K16" s="220" t="s">
        <v>696</v>
      </c>
      <c r="L16" s="199"/>
      <c r="M16" s="212" t="s">
        <v>678</v>
      </c>
      <c r="N16" s="232"/>
    </row>
    <row r="17" spans="1:27" s="222" customFormat="1" ht="60.75" customHeight="1">
      <c r="A17" s="204"/>
      <c r="B17" s="207" t="s">
        <v>697</v>
      </c>
      <c r="C17" s="199">
        <v>9</v>
      </c>
      <c r="D17" s="199"/>
      <c r="E17" s="199"/>
      <c r="F17" s="199" t="s">
        <v>698</v>
      </c>
      <c r="G17" s="227"/>
      <c r="H17" s="227" t="s">
        <v>712</v>
      </c>
      <c r="I17" s="199"/>
      <c r="J17" s="199"/>
      <c r="K17" s="199" t="s">
        <v>699</v>
      </c>
      <c r="L17" s="227"/>
      <c r="M17" s="212" t="s">
        <v>678</v>
      </c>
      <c r="N17" s="204"/>
      <c r="O17" s="204"/>
      <c r="P17" s="204"/>
      <c r="Q17" s="204"/>
      <c r="R17" s="204"/>
      <c r="S17" s="204"/>
      <c r="T17" s="204"/>
      <c r="U17" s="204"/>
      <c r="V17" s="204"/>
      <c r="W17" s="204"/>
      <c r="X17" s="204"/>
      <c r="Y17" s="204"/>
      <c r="Z17" s="221"/>
      <c r="AA17" s="221"/>
    </row>
    <row r="18" spans="1:27" s="204" customFormat="1" ht="129.75" customHeight="1">
      <c r="B18" s="233"/>
      <c r="C18" s="199">
        <v>10</v>
      </c>
      <c r="D18" s="199" t="s">
        <v>713</v>
      </c>
      <c r="E18" s="199">
        <v>115</v>
      </c>
      <c r="F18" s="199" t="s">
        <v>714</v>
      </c>
      <c r="G18" s="234" t="s">
        <v>695</v>
      </c>
      <c r="H18" s="227" t="s">
        <v>715</v>
      </c>
      <c r="I18" s="199"/>
      <c r="J18" s="227" t="s">
        <v>703</v>
      </c>
      <c r="K18" s="227" t="s">
        <v>716</v>
      </c>
      <c r="L18" s="205"/>
      <c r="M18" s="212" t="s">
        <v>678</v>
      </c>
    </row>
    <row r="19" spans="1:27" s="204" customFormat="1" ht="135">
      <c r="B19" s="223" t="s">
        <v>700</v>
      </c>
      <c r="C19" s="199">
        <v>11</v>
      </c>
      <c r="D19" s="199" t="s">
        <v>701</v>
      </c>
      <c r="E19" s="199">
        <v>75</v>
      </c>
      <c r="F19" s="199" t="s">
        <v>702</v>
      </c>
      <c r="G19" s="199" t="s">
        <v>703</v>
      </c>
      <c r="H19" s="199" t="s">
        <v>704</v>
      </c>
      <c r="I19" s="199"/>
      <c r="J19" s="227" t="s">
        <v>705</v>
      </c>
      <c r="K19" s="227" t="s">
        <v>717</v>
      </c>
      <c r="L19" s="227"/>
      <c r="M19" s="225"/>
    </row>
    <row r="20" spans="1:27" s="222" customFormat="1" ht="93.75" customHeight="1">
      <c r="B20" s="226" t="s">
        <v>718</v>
      </c>
      <c r="C20" s="199"/>
      <c r="D20" s="199"/>
      <c r="E20" s="199"/>
      <c r="F20" s="199"/>
      <c r="G20" s="227"/>
      <c r="H20" s="227"/>
      <c r="I20" s="227"/>
      <c r="J20" s="227"/>
      <c r="K20" s="227"/>
      <c r="L20" s="228"/>
      <c r="M20" s="225"/>
    </row>
    <row r="21" spans="1:27" s="222" customFormat="1" ht="216">
      <c r="B21" s="207" t="s">
        <v>719</v>
      </c>
      <c r="C21" s="199">
        <v>12</v>
      </c>
      <c r="D21" s="199"/>
      <c r="E21" s="199"/>
      <c r="F21" s="208" t="s">
        <v>687</v>
      </c>
      <c r="G21" s="199"/>
      <c r="H21" s="199" t="s">
        <v>720</v>
      </c>
      <c r="I21" s="199"/>
      <c r="J21" s="199" t="s">
        <v>681</v>
      </c>
      <c r="K21" s="210" t="s">
        <v>721</v>
      </c>
      <c r="L21" s="211"/>
      <c r="M21" s="212" t="s">
        <v>678</v>
      </c>
    </row>
    <row r="22" spans="1:27" s="222" customFormat="1" ht="123.75" customHeight="1">
      <c r="A22" s="206"/>
      <c r="B22" s="226" t="s">
        <v>722</v>
      </c>
      <c r="C22" s="199"/>
      <c r="D22" s="230"/>
      <c r="E22" s="231"/>
      <c r="F22" s="231"/>
      <c r="G22" s="231"/>
      <c r="H22" s="231"/>
      <c r="I22" s="231"/>
      <c r="J22" s="202"/>
      <c r="K22" s="202"/>
      <c r="L22" s="216"/>
      <c r="M22" s="217" t="s">
        <v>678</v>
      </c>
      <c r="N22" s="206"/>
      <c r="O22" s="206"/>
      <c r="P22" s="206"/>
      <c r="Q22" s="206"/>
      <c r="R22" s="206"/>
      <c r="S22" s="206"/>
      <c r="T22" s="206"/>
      <c r="U22" s="206"/>
      <c r="V22" s="206"/>
      <c r="W22" s="206"/>
      <c r="X22" s="206"/>
      <c r="Y22" s="206"/>
      <c r="Z22" s="206"/>
      <c r="AA22" s="206"/>
    </row>
    <row r="23" spans="1:27" s="229" customFormat="1" ht="27">
      <c r="B23" s="236"/>
      <c r="C23" s="199">
        <v>13</v>
      </c>
      <c r="D23" s="237" t="s">
        <v>691</v>
      </c>
      <c r="E23" s="238">
        <v>15</v>
      </c>
      <c r="F23" s="238" t="s">
        <v>692</v>
      </c>
      <c r="G23" s="238"/>
      <c r="H23" s="238" t="s">
        <v>693</v>
      </c>
      <c r="I23" s="220" t="s">
        <v>694</v>
      </c>
      <c r="J23" s="238" t="s">
        <v>695</v>
      </c>
      <c r="K23" s="239" t="s">
        <v>696</v>
      </c>
      <c r="L23" s="231"/>
      <c r="M23" s="240" t="s">
        <v>678</v>
      </c>
      <c r="N23" s="232"/>
    </row>
    <row r="24" spans="1:27" s="222" customFormat="1" ht="60.75" customHeight="1">
      <c r="A24" s="235"/>
      <c r="B24" s="207" t="s">
        <v>697</v>
      </c>
      <c r="C24" s="199">
        <v>14</v>
      </c>
      <c r="D24" s="199"/>
      <c r="E24" s="199"/>
      <c r="F24" s="199" t="s">
        <v>698</v>
      </c>
      <c r="G24" s="199"/>
      <c r="H24" s="199"/>
      <c r="I24" s="199"/>
      <c r="J24" s="199"/>
      <c r="K24" s="199" t="s">
        <v>699</v>
      </c>
      <c r="L24" s="199"/>
      <c r="M24" s="212" t="s">
        <v>678</v>
      </c>
    </row>
    <row r="25" spans="1:27" s="204" customFormat="1" ht="108.75" customHeight="1">
      <c r="B25" s="241"/>
      <c r="C25" s="199">
        <v>15</v>
      </c>
      <c r="D25" s="199" t="s">
        <v>713</v>
      </c>
      <c r="E25" s="199">
        <v>115</v>
      </c>
      <c r="F25" s="199" t="s">
        <v>714</v>
      </c>
      <c r="G25" s="242" t="s">
        <v>695</v>
      </c>
      <c r="H25" s="199" t="s">
        <v>715</v>
      </c>
      <c r="I25" s="199"/>
      <c r="J25" s="199" t="s">
        <v>703</v>
      </c>
      <c r="K25" s="199" t="s">
        <v>716</v>
      </c>
      <c r="L25" s="228"/>
      <c r="M25" s="243" t="s">
        <v>678</v>
      </c>
    </row>
    <row r="26" spans="1:27" s="235" customFormat="1" ht="36.75" customHeight="1">
      <c r="B26" s="207" t="s">
        <v>700</v>
      </c>
      <c r="C26" s="199">
        <v>16</v>
      </c>
      <c r="D26" s="199"/>
      <c r="E26" s="199"/>
      <c r="F26" s="199" t="s">
        <v>702</v>
      </c>
      <c r="G26" s="199"/>
      <c r="H26" s="199"/>
      <c r="I26" s="199"/>
      <c r="J26" s="199" t="s">
        <v>706</v>
      </c>
      <c r="K26" s="199"/>
      <c r="L26" s="205"/>
      <c r="M26" s="212" t="s">
        <v>678</v>
      </c>
    </row>
    <row r="27" spans="1:27" s="204" customFormat="1" ht="108" customHeight="1">
      <c r="B27" s="290" t="s">
        <v>723</v>
      </c>
      <c r="C27" s="245"/>
      <c r="D27" s="245"/>
      <c r="E27" s="245"/>
      <c r="F27" s="245"/>
      <c r="G27" s="245"/>
      <c r="H27" s="245"/>
      <c r="I27" s="245"/>
      <c r="J27" s="245"/>
      <c r="K27" s="245"/>
      <c r="L27" s="291"/>
      <c r="M27" s="246"/>
    </row>
    <row r="28" spans="1:27" s="285" customFormat="1" ht="53.25">
      <c r="B28" s="286" t="s">
        <v>724</v>
      </c>
      <c r="C28" s="97" t="s">
        <v>725</v>
      </c>
      <c r="D28" s="88"/>
      <c r="E28" s="88"/>
      <c r="F28" s="88" t="s">
        <v>726</v>
      </c>
      <c r="G28" s="97"/>
      <c r="H28" s="97"/>
      <c r="I28" s="97"/>
      <c r="J28" s="287"/>
      <c r="K28" s="97" t="s">
        <v>727</v>
      </c>
      <c r="L28" s="114"/>
      <c r="M28" s="288" t="s">
        <v>678</v>
      </c>
      <c r="N28" s="289"/>
    </row>
    <row r="29" spans="1:27" s="117" customFormat="1" ht="154.5" customHeight="1">
      <c r="B29" s="359" t="s">
        <v>728</v>
      </c>
      <c r="C29" s="360">
        <v>5</v>
      </c>
      <c r="D29" s="361" t="s">
        <v>691</v>
      </c>
      <c r="E29" s="361">
        <v>160</v>
      </c>
      <c r="F29" s="293" t="s">
        <v>729</v>
      </c>
      <c r="G29" s="292" t="s">
        <v>695</v>
      </c>
      <c r="H29" s="292"/>
      <c r="I29" s="292"/>
      <c r="J29" s="292" t="s">
        <v>695</v>
      </c>
      <c r="K29" s="293" t="s">
        <v>730</v>
      </c>
      <c r="L29" s="294"/>
      <c r="M29" s="295" t="s">
        <v>678</v>
      </c>
      <c r="N29" s="118"/>
    </row>
    <row r="30" spans="1:27" s="113" customFormat="1" ht="114.75" customHeight="1">
      <c r="B30" s="248" t="s">
        <v>731</v>
      </c>
      <c r="C30" s="249">
        <v>18</v>
      </c>
      <c r="D30" s="227"/>
      <c r="E30" s="227"/>
      <c r="F30" s="227"/>
      <c r="G30" s="227" t="s">
        <v>732</v>
      </c>
      <c r="H30" s="227"/>
      <c r="I30" s="227"/>
      <c r="J30" s="227" t="s">
        <v>732</v>
      </c>
      <c r="K30" s="227" t="s">
        <v>733</v>
      </c>
      <c r="L30" s="250"/>
      <c r="M30" s="251" t="s">
        <v>678</v>
      </c>
      <c r="N30" s="119"/>
    </row>
    <row r="31" spans="1:27" s="244" customFormat="1" ht="114.75" customHeight="1">
      <c r="B31" s="252" t="s">
        <v>734</v>
      </c>
      <c r="C31" s="97">
        <v>6</v>
      </c>
      <c r="D31" s="92"/>
      <c r="E31" s="92">
        <v>400</v>
      </c>
      <c r="F31" s="253" t="s">
        <v>729</v>
      </c>
      <c r="G31" s="97" t="s">
        <v>732</v>
      </c>
      <c r="H31" s="98"/>
      <c r="I31" s="99"/>
      <c r="J31" s="99" t="s">
        <v>732</v>
      </c>
      <c r="K31" s="103" t="s">
        <v>735</v>
      </c>
      <c r="L31" s="112" t="s">
        <v>736</v>
      </c>
      <c r="M31" s="101" t="s">
        <v>737</v>
      </c>
      <c r="N31" s="247"/>
    </row>
    <row r="32" spans="1:27" s="117" customFormat="1" ht="171" customHeight="1">
      <c r="B32" s="252"/>
      <c r="C32" s="200">
        <v>7</v>
      </c>
      <c r="D32" s="255"/>
      <c r="E32" s="255">
        <v>400</v>
      </c>
      <c r="F32" s="253"/>
      <c r="G32" s="200" t="s">
        <v>732</v>
      </c>
      <c r="H32" s="195"/>
      <c r="I32" s="257"/>
      <c r="J32" s="257" t="s">
        <v>732</v>
      </c>
      <c r="K32" s="178" t="s">
        <v>738</v>
      </c>
      <c r="L32" s="258" t="s">
        <v>739</v>
      </c>
      <c r="M32" s="198" t="s">
        <v>737</v>
      </c>
      <c r="N32" s="118"/>
    </row>
    <row r="33" spans="2:14" s="201" customFormat="1" ht="171" customHeight="1">
      <c r="B33" s="252"/>
      <c r="C33" s="97">
        <v>8</v>
      </c>
      <c r="D33" s="255"/>
      <c r="E33" s="255">
        <v>400</v>
      </c>
      <c r="F33" s="253"/>
      <c r="G33" s="200" t="s">
        <v>732</v>
      </c>
      <c r="H33" s="195"/>
      <c r="I33" s="257"/>
      <c r="J33" s="257" t="s">
        <v>732</v>
      </c>
      <c r="K33" s="178" t="s">
        <v>740</v>
      </c>
      <c r="L33" s="258" t="s">
        <v>739</v>
      </c>
      <c r="M33" s="198" t="s">
        <v>737</v>
      </c>
      <c r="N33" s="203"/>
    </row>
    <row r="34" spans="2:14" s="201" customFormat="1" ht="171" customHeight="1">
      <c r="B34" s="252"/>
      <c r="C34" s="200">
        <v>9</v>
      </c>
      <c r="D34" s="255"/>
      <c r="E34" s="255">
        <v>400</v>
      </c>
      <c r="F34" s="253"/>
      <c r="G34" s="200" t="s">
        <v>732</v>
      </c>
      <c r="H34" s="195"/>
      <c r="I34" s="257"/>
      <c r="J34" s="257" t="s">
        <v>732</v>
      </c>
      <c r="K34" s="178" t="s">
        <v>741</v>
      </c>
      <c r="L34" s="258" t="s">
        <v>739</v>
      </c>
      <c r="M34" s="198" t="s">
        <v>737</v>
      </c>
      <c r="N34" s="203"/>
    </row>
    <row r="35" spans="2:14" s="201" customFormat="1" ht="171" customHeight="1">
      <c r="B35" s="252"/>
      <c r="C35" s="97">
        <v>10</v>
      </c>
      <c r="D35" s="255"/>
      <c r="E35" s="255">
        <v>400</v>
      </c>
      <c r="F35" s="253"/>
      <c r="G35" s="200" t="s">
        <v>732</v>
      </c>
      <c r="H35" s="195"/>
      <c r="I35" s="257"/>
      <c r="J35" s="257" t="s">
        <v>732</v>
      </c>
      <c r="K35" s="178" t="s">
        <v>742</v>
      </c>
      <c r="L35" s="258" t="s">
        <v>739</v>
      </c>
      <c r="M35" s="198" t="s">
        <v>737</v>
      </c>
      <c r="N35" s="203"/>
    </row>
    <row r="36" spans="2:14" s="201" customFormat="1" ht="171" customHeight="1">
      <c r="B36" s="252"/>
      <c r="C36" s="200">
        <v>11</v>
      </c>
      <c r="D36" s="255"/>
      <c r="E36" s="255">
        <v>400</v>
      </c>
      <c r="F36" s="253"/>
      <c r="G36" s="200" t="s">
        <v>732</v>
      </c>
      <c r="H36" s="195"/>
      <c r="I36" s="257"/>
      <c r="J36" s="257" t="s">
        <v>732</v>
      </c>
      <c r="K36" s="178" t="s">
        <v>743</v>
      </c>
      <c r="L36" s="258" t="s">
        <v>739</v>
      </c>
      <c r="M36" s="198" t="s">
        <v>737</v>
      </c>
      <c r="N36" s="203"/>
    </row>
    <row r="37" spans="2:14" s="201" customFormat="1" ht="171" customHeight="1">
      <c r="B37" s="95"/>
      <c r="C37" s="97">
        <v>12</v>
      </c>
      <c r="D37" s="92" t="s">
        <v>744</v>
      </c>
      <c r="E37" s="92">
        <v>400</v>
      </c>
      <c r="F37" s="100" t="s">
        <v>745</v>
      </c>
      <c r="G37" s="97" t="s">
        <v>695</v>
      </c>
      <c r="H37" s="98" t="s">
        <v>746</v>
      </c>
      <c r="I37" s="99" t="s">
        <v>747</v>
      </c>
      <c r="J37" s="99" t="s">
        <v>10</v>
      </c>
      <c r="K37" s="91" t="s">
        <v>748</v>
      </c>
      <c r="L37" s="103" t="s">
        <v>749</v>
      </c>
      <c r="M37" s="101" t="s">
        <v>678</v>
      </c>
      <c r="N37" s="203"/>
    </row>
    <row r="38" spans="2:14" s="117" customFormat="1" ht="100.5" customHeight="1">
      <c r="B38" s="95"/>
      <c r="C38" s="200">
        <v>13</v>
      </c>
      <c r="D38" s="92" t="s">
        <v>744</v>
      </c>
      <c r="E38" s="92" t="s">
        <v>750</v>
      </c>
      <c r="F38" s="100" t="s">
        <v>751</v>
      </c>
      <c r="G38" s="97" t="s">
        <v>10</v>
      </c>
      <c r="H38" s="98" t="s">
        <v>752</v>
      </c>
      <c r="I38" s="99" t="s">
        <v>747</v>
      </c>
      <c r="J38" s="147" t="s">
        <v>753</v>
      </c>
      <c r="K38" s="103" t="s">
        <v>754</v>
      </c>
      <c r="L38" s="91"/>
      <c r="M38" s="101" t="s">
        <v>678</v>
      </c>
      <c r="N38" s="118"/>
    </row>
    <row r="39" spans="2:14" s="117" customFormat="1" ht="38.25" customHeight="1">
      <c r="B39" s="95"/>
      <c r="C39" s="97">
        <v>14</v>
      </c>
      <c r="D39" s="92" t="s">
        <v>744</v>
      </c>
      <c r="E39" s="92">
        <v>460</v>
      </c>
      <c r="F39" s="100" t="s">
        <v>755</v>
      </c>
      <c r="G39" s="97" t="s">
        <v>10</v>
      </c>
      <c r="H39" s="98" t="s">
        <v>752</v>
      </c>
      <c r="I39" s="99" t="s">
        <v>747</v>
      </c>
      <c r="J39" s="99" t="s">
        <v>756</v>
      </c>
      <c r="K39" s="103" t="s">
        <v>757</v>
      </c>
      <c r="L39" s="103" t="s">
        <v>758</v>
      </c>
      <c r="M39" s="101" t="s">
        <v>737</v>
      </c>
      <c r="N39" s="118"/>
    </row>
    <row r="40" spans="2:14" s="117" customFormat="1" ht="142.5" customHeight="1">
      <c r="B40" s="186"/>
      <c r="C40" s="200">
        <v>15</v>
      </c>
      <c r="D40" s="255" t="s">
        <v>744</v>
      </c>
      <c r="E40" s="255">
        <v>460</v>
      </c>
      <c r="F40" s="256" t="s">
        <v>755</v>
      </c>
      <c r="G40" s="200" t="s">
        <v>10</v>
      </c>
      <c r="H40" s="195" t="s">
        <v>752</v>
      </c>
      <c r="I40" s="257" t="s">
        <v>747</v>
      </c>
      <c r="J40" s="257" t="s">
        <v>756</v>
      </c>
      <c r="K40" s="178" t="s">
        <v>759</v>
      </c>
      <c r="L40" s="178" t="s">
        <v>760</v>
      </c>
      <c r="M40" s="198" t="s">
        <v>737</v>
      </c>
      <c r="N40" s="118"/>
    </row>
    <row r="41" spans="2:14" s="201" customFormat="1" ht="142.5" customHeight="1">
      <c r="B41" s="186"/>
      <c r="C41" s="97">
        <v>16</v>
      </c>
      <c r="D41" s="255" t="s">
        <v>744</v>
      </c>
      <c r="E41" s="255">
        <v>460</v>
      </c>
      <c r="F41" s="256" t="s">
        <v>755</v>
      </c>
      <c r="G41" s="200" t="s">
        <v>10</v>
      </c>
      <c r="H41" s="195" t="s">
        <v>752</v>
      </c>
      <c r="I41" s="257" t="s">
        <v>747</v>
      </c>
      <c r="J41" s="257" t="s">
        <v>756</v>
      </c>
      <c r="K41" s="178" t="s">
        <v>761</v>
      </c>
      <c r="L41" s="178" t="s">
        <v>760</v>
      </c>
      <c r="M41" s="198" t="s">
        <v>737</v>
      </c>
      <c r="N41" s="203"/>
    </row>
    <row r="42" spans="2:14" s="201" customFormat="1" ht="142.5" customHeight="1">
      <c r="B42" s="186"/>
      <c r="C42" s="200">
        <v>17</v>
      </c>
      <c r="D42" s="255" t="s">
        <v>744</v>
      </c>
      <c r="E42" s="255">
        <v>460</v>
      </c>
      <c r="F42" s="256" t="s">
        <v>755</v>
      </c>
      <c r="G42" s="200" t="s">
        <v>10</v>
      </c>
      <c r="H42" s="195" t="s">
        <v>752</v>
      </c>
      <c r="I42" s="257" t="s">
        <v>747</v>
      </c>
      <c r="J42" s="257" t="s">
        <v>756</v>
      </c>
      <c r="K42" s="178" t="s">
        <v>762</v>
      </c>
      <c r="L42" s="178" t="s">
        <v>760</v>
      </c>
      <c r="M42" s="198" t="s">
        <v>737</v>
      </c>
      <c r="N42" s="203"/>
    </row>
    <row r="43" spans="2:14" s="201" customFormat="1" ht="142.5" customHeight="1">
      <c r="B43" s="186"/>
      <c r="C43" s="97">
        <v>18</v>
      </c>
      <c r="D43" s="255" t="s">
        <v>744</v>
      </c>
      <c r="E43" s="255">
        <v>460</v>
      </c>
      <c r="F43" s="256" t="s">
        <v>755</v>
      </c>
      <c r="G43" s="200" t="s">
        <v>10</v>
      </c>
      <c r="H43" s="195" t="s">
        <v>752</v>
      </c>
      <c r="I43" s="257" t="s">
        <v>747</v>
      </c>
      <c r="J43" s="257" t="s">
        <v>756</v>
      </c>
      <c r="K43" s="178" t="s">
        <v>763</v>
      </c>
      <c r="L43" s="178" t="s">
        <v>760</v>
      </c>
      <c r="M43" s="198" t="s">
        <v>737</v>
      </c>
      <c r="N43" s="203"/>
    </row>
    <row r="44" spans="2:14" s="201" customFormat="1" ht="142.5" customHeight="1">
      <c r="B44" s="186"/>
      <c r="C44" s="200">
        <v>19</v>
      </c>
      <c r="D44" s="255" t="s">
        <v>744</v>
      </c>
      <c r="E44" s="255">
        <v>460</v>
      </c>
      <c r="F44" s="256" t="s">
        <v>755</v>
      </c>
      <c r="G44" s="200" t="s">
        <v>10</v>
      </c>
      <c r="H44" s="195" t="s">
        <v>752</v>
      </c>
      <c r="I44" s="257" t="s">
        <v>747</v>
      </c>
      <c r="J44" s="257" t="s">
        <v>756</v>
      </c>
      <c r="K44" s="178" t="s">
        <v>764</v>
      </c>
      <c r="L44" s="178" t="s">
        <v>760</v>
      </c>
      <c r="M44" s="198" t="s">
        <v>737</v>
      </c>
      <c r="N44" s="203"/>
    </row>
    <row r="45" spans="2:14" s="201" customFormat="1" ht="142.5" customHeight="1">
      <c r="B45" s="95"/>
      <c r="C45" s="97">
        <v>20</v>
      </c>
      <c r="D45" s="92" t="s">
        <v>744</v>
      </c>
      <c r="E45" s="92">
        <v>430</v>
      </c>
      <c r="F45" s="100" t="s">
        <v>765</v>
      </c>
      <c r="G45" s="97" t="s">
        <v>10</v>
      </c>
      <c r="H45" s="98" t="s">
        <v>752</v>
      </c>
      <c r="I45" s="99" t="s">
        <v>747</v>
      </c>
      <c r="J45" s="99" t="s">
        <v>766</v>
      </c>
      <c r="K45" s="103" t="s">
        <v>767</v>
      </c>
      <c r="L45" s="91" t="s">
        <v>768</v>
      </c>
      <c r="M45" s="101" t="s">
        <v>737</v>
      </c>
      <c r="N45" s="203"/>
    </row>
    <row r="46" spans="2:14" s="117" customFormat="1" ht="228" customHeight="1">
      <c r="B46" s="186"/>
      <c r="C46" s="200">
        <v>21</v>
      </c>
      <c r="D46" s="255" t="s">
        <v>744</v>
      </c>
      <c r="E46" s="255">
        <v>430</v>
      </c>
      <c r="F46" s="256" t="s">
        <v>765</v>
      </c>
      <c r="G46" s="200" t="s">
        <v>10</v>
      </c>
      <c r="H46" s="195" t="s">
        <v>752</v>
      </c>
      <c r="I46" s="257" t="s">
        <v>747</v>
      </c>
      <c r="J46" s="257" t="s">
        <v>766</v>
      </c>
      <c r="K46" s="178" t="s">
        <v>769</v>
      </c>
      <c r="L46" s="178" t="s">
        <v>770</v>
      </c>
      <c r="M46" s="198" t="s">
        <v>737</v>
      </c>
      <c r="N46" s="118"/>
    </row>
    <row r="47" spans="2:14" s="201" customFormat="1" ht="142.5" customHeight="1">
      <c r="B47" s="186"/>
      <c r="C47" s="200">
        <v>25</v>
      </c>
      <c r="D47" s="255" t="s">
        <v>744</v>
      </c>
      <c r="E47" s="255">
        <v>430</v>
      </c>
      <c r="F47" s="256" t="s">
        <v>765</v>
      </c>
      <c r="G47" s="200" t="s">
        <v>10</v>
      </c>
      <c r="H47" s="195" t="s">
        <v>752</v>
      </c>
      <c r="I47" s="257" t="s">
        <v>747</v>
      </c>
      <c r="J47" s="257" t="s">
        <v>766</v>
      </c>
      <c r="K47" s="178" t="s">
        <v>771</v>
      </c>
      <c r="L47" s="178" t="s">
        <v>770</v>
      </c>
      <c r="M47" s="198" t="s">
        <v>737</v>
      </c>
      <c r="N47" s="203"/>
    </row>
    <row r="48" spans="2:14" s="229" customFormat="1" ht="142.5" customHeight="1">
      <c r="B48" s="213"/>
      <c r="C48" s="227">
        <v>26</v>
      </c>
      <c r="D48" s="362" t="s">
        <v>744</v>
      </c>
      <c r="E48" s="362">
        <v>430</v>
      </c>
      <c r="F48" s="363" t="s">
        <v>765</v>
      </c>
      <c r="G48" s="227" t="s">
        <v>10</v>
      </c>
      <c r="H48" s="215" t="s">
        <v>752</v>
      </c>
      <c r="I48" s="279" t="s">
        <v>747</v>
      </c>
      <c r="J48" s="279" t="s">
        <v>772</v>
      </c>
      <c r="K48" s="282" t="s">
        <v>773</v>
      </c>
      <c r="L48" s="209" t="s">
        <v>768</v>
      </c>
      <c r="M48" s="217" t="s">
        <v>737</v>
      </c>
      <c r="N48" s="232"/>
    </row>
    <row r="49" spans="2:14" s="201" customFormat="1" ht="142.5" customHeight="1">
      <c r="B49" s="186"/>
      <c r="C49" s="97">
        <v>28</v>
      </c>
      <c r="D49" s="255" t="s">
        <v>744</v>
      </c>
      <c r="E49" s="255">
        <v>430</v>
      </c>
      <c r="F49" s="256" t="s">
        <v>765</v>
      </c>
      <c r="G49" s="200" t="s">
        <v>10</v>
      </c>
      <c r="H49" s="195" t="s">
        <v>752</v>
      </c>
      <c r="I49" s="257" t="s">
        <v>747</v>
      </c>
      <c r="J49" s="257" t="s">
        <v>772</v>
      </c>
      <c r="K49" s="178" t="s">
        <v>774</v>
      </c>
      <c r="L49" s="178" t="s">
        <v>770</v>
      </c>
      <c r="M49" s="198" t="s">
        <v>737</v>
      </c>
      <c r="N49" s="203"/>
    </row>
    <row r="50" spans="2:14" s="201" customFormat="1" ht="142.5" customHeight="1">
      <c r="B50" s="186"/>
      <c r="C50" s="200">
        <v>29</v>
      </c>
      <c r="D50" s="255" t="s">
        <v>744</v>
      </c>
      <c r="E50" s="255">
        <v>430</v>
      </c>
      <c r="F50" s="256" t="s">
        <v>765</v>
      </c>
      <c r="G50" s="200" t="s">
        <v>10</v>
      </c>
      <c r="H50" s="195" t="s">
        <v>752</v>
      </c>
      <c r="I50" s="257" t="s">
        <v>747</v>
      </c>
      <c r="J50" s="257" t="s">
        <v>772</v>
      </c>
      <c r="K50" s="178" t="s">
        <v>775</v>
      </c>
      <c r="L50" s="178" t="s">
        <v>770</v>
      </c>
      <c r="M50" s="198" t="s">
        <v>737</v>
      </c>
      <c r="N50" s="203"/>
    </row>
    <row r="51" spans="2:14" s="229" customFormat="1" ht="142.5" customHeight="1">
      <c r="B51" s="213"/>
      <c r="C51" s="227">
        <v>32</v>
      </c>
      <c r="D51" s="362" t="s">
        <v>744</v>
      </c>
      <c r="E51" s="362">
        <v>430</v>
      </c>
      <c r="F51" s="363" t="s">
        <v>765</v>
      </c>
      <c r="G51" s="227" t="s">
        <v>10</v>
      </c>
      <c r="H51" s="215" t="s">
        <v>752</v>
      </c>
      <c r="I51" s="279" t="s">
        <v>747</v>
      </c>
      <c r="J51" s="279" t="s">
        <v>776</v>
      </c>
      <c r="K51" s="282" t="s">
        <v>769</v>
      </c>
      <c r="L51" s="209" t="s">
        <v>768</v>
      </c>
      <c r="M51" s="217" t="s">
        <v>737</v>
      </c>
      <c r="N51" s="232"/>
    </row>
    <row r="52" spans="2:14" s="201" customFormat="1" ht="142.5" customHeight="1">
      <c r="B52" s="186"/>
      <c r="C52" s="97">
        <v>36</v>
      </c>
      <c r="D52" s="255" t="s">
        <v>744</v>
      </c>
      <c r="E52" s="255">
        <v>430</v>
      </c>
      <c r="F52" s="256" t="s">
        <v>765</v>
      </c>
      <c r="G52" s="200" t="s">
        <v>10</v>
      </c>
      <c r="H52" s="195" t="s">
        <v>752</v>
      </c>
      <c r="I52" s="257" t="s">
        <v>747</v>
      </c>
      <c r="J52" s="257" t="s">
        <v>776</v>
      </c>
      <c r="K52" s="178" t="s">
        <v>777</v>
      </c>
      <c r="L52" s="178" t="s">
        <v>770</v>
      </c>
      <c r="M52" s="198" t="s">
        <v>737</v>
      </c>
      <c r="N52" s="203"/>
    </row>
    <row r="53" spans="2:14" s="201" customFormat="1" ht="142.5" customHeight="1">
      <c r="B53" s="95"/>
      <c r="C53" s="97">
        <v>38</v>
      </c>
      <c r="D53" s="92" t="s">
        <v>744</v>
      </c>
      <c r="E53" s="92">
        <v>470</v>
      </c>
      <c r="F53" s="100" t="s">
        <v>778</v>
      </c>
      <c r="G53" s="97" t="s">
        <v>10</v>
      </c>
      <c r="H53" s="98" t="s">
        <v>752</v>
      </c>
      <c r="I53" s="99" t="s">
        <v>747</v>
      </c>
      <c r="J53" s="99" t="s">
        <v>12</v>
      </c>
      <c r="K53" s="103" t="s">
        <v>779</v>
      </c>
      <c r="L53" s="91" t="s">
        <v>780</v>
      </c>
      <c r="M53" s="101" t="s">
        <v>737</v>
      </c>
      <c r="N53" s="203"/>
    </row>
    <row r="54" spans="2:14" s="117" customFormat="1" ht="194.25" customHeight="1">
      <c r="B54" s="186"/>
      <c r="C54" s="200">
        <v>39</v>
      </c>
      <c r="D54" s="255" t="s">
        <v>744</v>
      </c>
      <c r="E54" s="255">
        <v>470</v>
      </c>
      <c r="F54" s="256" t="s">
        <v>778</v>
      </c>
      <c r="G54" s="200" t="s">
        <v>10</v>
      </c>
      <c r="H54" s="195" t="s">
        <v>752</v>
      </c>
      <c r="I54" s="257" t="s">
        <v>747</v>
      </c>
      <c r="J54" s="257" t="s">
        <v>12</v>
      </c>
      <c r="K54" s="178" t="s">
        <v>781</v>
      </c>
      <c r="L54" s="178" t="s">
        <v>782</v>
      </c>
      <c r="M54" s="198" t="s">
        <v>737</v>
      </c>
      <c r="N54" s="118"/>
    </row>
    <row r="55" spans="2:14" s="201" customFormat="1" ht="142.5" customHeight="1">
      <c r="B55" s="186"/>
      <c r="C55" s="97">
        <v>40</v>
      </c>
      <c r="D55" s="255" t="s">
        <v>744</v>
      </c>
      <c r="E55" s="255">
        <v>470</v>
      </c>
      <c r="F55" s="256" t="s">
        <v>765</v>
      </c>
      <c r="G55" s="200" t="s">
        <v>10</v>
      </c>
      <c r="H55" s="195" t="s">
        <v>752</v>
      </c>
      <c r="I55" s="257" t="s">
        <v>747</v>
      </c>
      <c r="J55" s="257" t="s">
        <v>12</v>
      </c>
      <c r="K55" s="178" t="s">
        <v>783</v>
      </c>
      <c r="L55" s="178" t="s">
        <v>782</v>
      </c>
      <c r="M55" s="198" t="s">
        <v>737</v>
      </c>
      <c r="N55" s="203"/>
    </row>
    <row r="56" spans="2:14" s="201" customFormat="1" ht="142.5" customHeight="1">
      <c r="B56" s="186"/>
      <c r="C56" s="200">
        <v>41</v>
      </c>
      <c r="D56" s="255" t="s">
        <v>744</v>
      </c>
      <c r="E56" s="255">
        <v>470</v>
      </c>
      <c r="F56" s="256" t="s">
        <v>765</v>
      </c>
      <c r="G56" s="200" t="s">
        <v>10</v>
      </c>
      <c r="H56" s="195" t="s">
        <v>752</v>
      </c>
      <c r="I56" s="257" t="s">
        <v>747</v>
      </c>
      <c r="J56" s="257" t="s">
        <v>12</v>
      </c>
      <c r="K56" s="178" t="s">
        <v>784</v>
      </c>
      <c r="L56" s="178" t="s">
        <v>782</v>
      </c>
      <c r="M56" s="198" t="s">
        <v>737</v>
      </c>
      <c r="N56" s="203"/>
    </row>
    <row r="57" spans="2:14" s="201" customFormat="1" ht="142.5" customHeight="1">
      <c r="B57" s="186"/>
      <c r="C57" s="97">
        <v>42</v>
      </c>
      <c r="D57" s="255" t="s">
        <v>744</v>
      </c>
      <c r="E57" s="255">
        <v>470</v>
      </c>
      <c r="F57" s="256" t="s">
        <v>765</v>
      </c>
      <c r="G57" s="200" t="s">
        <v>10</v>
      </c>
      <c r="H57" s="195" t="s">
        <v>752</v>
      </c>
      <c r="I57" s="257" t="s">
        <v>747</v>
      </c>
      <c r="J57" s="257" t="s">
        <v>12</v>
      </c>
      <c r="K57" s="178" t="s">
        <v>785</v>
      </c>
      <c r="L57" s="178" t="s">
        <v>782</v>
      </c>
      <c r="M57" s="198" t="s">
        <v>737</v>
      </c>
      <c r="N57" s="203"/>
    </row>
    <row r="58" spans="2:14" s="201" customFormat="1" ht="142.5" customHeight="1">
      <c r="B58" s="186"/>
      <c r="C58" s="200">
        <v>43</v>
      </c>
      <c r="D58" s="255" t="s">
        <v>744</v>
      </c>
      <c r="E58" s="255">
        <v>470</v>
      </c>
      <c r="F58" s="256" t="s">
        <v>765</v>
      </c>
      <c r="G58" s="200" t="s">
        <v>10</v>
      </c>
      <c r="H58" s="195" t="s">
        <v>752</v>
      </c>
      <c r="I58" s="257" t="s">
        <v>747</v>
      </c>
      <c r="J58" s="257" t="s">
        <v>12</v>
      </c>
      <c r="K58" s="178" t="s">
        <v>786</v>
      </c>
      <c r="L58" s="178" t="s">
        <v>782</v>
      </c>
      <c r="M58" s="198" t="s">
        <v>737</v>
      </c>
      <c r="N58" s="203"/>
    </row>
    <row r="59" spans="2:14" s="229" customFormat="1" ht="142.5" customHeight="1">
      <c r="B59" s="213"/>
      <c r="C59" s="227">
        <v>44</v>
      </c>
      <c r="D59" s="362" t="s">
        <v>744</v>
      </c>
      <c r="E59" s="362">
        <v>450</v>
      </c>
      <c r="F59" s="363" t="s">
        <v>787</v>
      </c>
      <c r="G59" s="227" t="s">
        <v>10</v>
      </c>
      <c r="H59" s="215" t="s">
        <v>752</v>
      </c>
      <c r="I59" s="279" t="s">
        <v>747</v>
      </c>
      <c r="J59" s="279" t="s">
        <v>788</v>
      </c>
      <c r="K59" s="282" t="s">
        <v>789</v>
      </c>
      <c r="L59" s="209" t="s">
        <v>790</v>
      </c>
      <c r="M59" s="217" t="s">
        <v>737</v>
      </c>
      <c r="N59" s="232"/>
    </row>
    <row r="60" spans="2:14" s="201" customFormat="1" ht="142.5" customHeight="1">
      <c r="B60" s="95"/>
      <c r="C60" s="97">
        <v>50</v>
      </c>
      <c r="D60" s="92" t="s">
        <v>744</v>
      </c>
      <c r="E60" s="92">
        <v>471</v>
      </c>
      <c r="F60" s="100" t="s">
        <v>778</v>
      </c>
      <c r="G60" s="97" t="s">
        <v>10</v>
      </c>
      <c r="H60" s="98" t="s">
        <v>752</v>
      </c>
      <c r="I60" s="99" t="s">
        <v>747</v>
      </c>
      <c r="J60" s="99" t="s">
        <v>14</v>
      </c>
      <c r="K60" s="103" t="s">
        <v>791</v>
      </c>
      <c r="L60" s="91" t="s">
        <v>792</v>
      </c>
      <c r="M60" s="101" t="s">
        <v>737</v>
      </c>
      <c r="N60" s="203"/>
    </row>
    <row r="61" spans="2:14" s="117" customFormat="1" ht="108">
      <c r="B61" s="186"/>
      <c r="C61" s="200">
        <v>51</v>
      </c>
      <c r="D61" s="255" t="s">
        <v>744</v>
      </c>
      <c r="E61" s="255">
        <v>471</v>
      </c>
      <c r="F61" s="256" t="s">
        <v>778</v>
      </c>
      <c r="G61" s="200" t="s">
        <v>10</v>
      </c>
      <c r="H61" s="195" t="s">
        <v>752</v>
      </c>
      <c r="I61" s="257" t="s">
        <v>747</v>
      </c>
      <c r="J61" s="257" t="s">
        <v>14</v>
      </c>
      <c r="K61" s="178" t="s">
        <v>793</v>
      </c>
      <c r="L61" s="191" t="s">
        <v>792</v>
      </c>
      <c r="M61" s="198" t="s">
        <v>737</v>
      </c>
      <c r="N61" s="118"/>
    </row>
    <row r="62" spans="2:14" s="201" customFormat="1" ht="142.5" customHeight="1">
      <c r="B62" s="186"/>
      <c r="C62" s="97">
        <v>52</v>
      </c>
      <c r="D62" s="255" t="s">
        <v>744</v>
      </c>
      <c r="E62" s="255">
        <v>471</v>
      </c>
      <c r="F62" s="256" t="s">
        <v>778</v>
      </c>
      <c r="G62" s="200" t="s">
        <v>10</v>
      </c>
      <c r="H62" s="195" t="s">
        <v>752</v>
      </c>
      <c r="I62" s="257" t="s">
        <v>747</v>
      </c>
      <c r="J62" s="257" t="s">
        <v>14</v>
      </c>
      <c r="K62" s="178" t="s">
        <v>794</v>
      </c>
      <c r="L62" s="191" t="s">
        <v>792</v>
      </c>
      <c r="M62" s="198" t="s">
        <v>737</v>
      </c>
      <c r="N62" s="203"/>
    </row>
    <row r="63" spans="2:14" s="201" customFormat="1" ht="142.5" customHeight="1">
      <c r="B63" s="186"/>
      <c r="C63" s="200">
        <v>53</v>
      </c>
      <c r="D63" s="255" t="s">
        <v>744</v>
      </c>
      <c r="E63" s="255">
        <v>471</v>
      </c>
      <c r="F63" s="256" t="s">
        <v>778</v>
      </c>
      <c r="G63" s="200" t="s">
        <v>10</v>
      </c>
      <c r="H63" s="195" t="s">
        <v>752</v>
      </c>
      <c r="I63" s="257" t="s">
        <v>747</v>
      </c>
      <c r="J63" s="257" t="s">
        <v>14</v>
      </c>
      <c r="K63" s="178" t="s">
        <v>795</v>
      </c>
      <c r="L63" s="191" t="s">
        <v>792</v>
      </c>
      <c r="M63" s="198" t="s">
        <v>737</v>
      </c>
      <c r="N63" s="203"/>
    </row>
    <row r="64" spans="2:14" s="201" customFormat="1" ht="142.5" customHeight="1">
      <c r="B64" s="186"/>
      <c r="C64" s="97">
        <v>54</v>
      </c>
      <c r="D64" s="255" t="s">
        <v>744</v>
      </c>
      <c r="E64" s="255">
        <v>471</v>
      </c>
      <c r="F64" s="256" t="s">
        <v>778</v>
      </c>
      <c r="G64" s="200" t="s">
        <v>10</v>
      </c>
      <c r="H64" s="195" t="s">
        <v>752</v>
      </c>
      <c r="I64" s="257" t="s">
        <v>747</v>
      </c>
      <c r="J64" s="257" t="s">
        <v>14</v>
      </c>
      <c r="K64" s="178" t="s">
        <v>796</v>
      </c>
      <c r="L64" s="191" t="s">
        <v>792</v>
      </c>
      <c r="M64" s="198" t="s">
        <v>737</v>
      </c>
      <c r="N64" s="203"/>
    </row>
    <row r="65" spans="2:14" s="201" customFormat="1" ht="142.5" customHeight="1">
      <c r="B65" s="186"/>
      <c r="C65" s="200">
        <v>55</v>
      </c>
      <c r="D65" s="255" t="s">
        <v>744</v>
      </c>
      <c r="E65" s="255">
        <v>471</v>
      </c>
      <c r="F65" s="256" t="s">
        <v>778</v>
      </c>
      <c r="G65" s="200" t="s">
        <v>10</v>
      </c>
      <c r="H65" s="195" t="s">
        <v>752</v>
      </c>
      <c r="I65" s="257" t="s">
        <v>747</v>
      </c>
      <c r="J65" s="257" t="s">
        <v>14</v>
      </c>
      <c r="K65" s="178" t="s">
        <v>797</v>
      </c>
      <c r="L65" s="191" t="s">
        <v>792</v>
      </c>
      <c r="M65" s="198" t="s">
        <v>737</v>
      </c>
      <c r="N65" s="203"/>
    </row>
    <row r="66" spans="2:14" s="201" customFormat="1" ht="142.5" customHeight="1">
      <c r="B66" s="50"/>
      <c r="C66" s="50"/>
      <c r="D66" s="50"/>
      <c r="E66" s="50"/>
      <c r="F66" s="50"/>
      <c r="G66" s="50"/>
      <c r="H66" s="50"/>
      <c r="I66" s="50"/>
      <c r="J66" s="50"/>
      <c r="K66" s="54"/>
      <c r="L66" s="54"/>
      <c r="M66" s="54"/>
      <c r="N66" s="203"/>
    </row>
    <row r="67" spans="2:14" ht="12"/>
    <row r="68" spans="2:14" ht="12"/>
    <row r="69" spans="2:14" ht="12"/>
    <row r="70" spans="2:14" ht="12"/>
    <row r="71" spans="2:14" ht="12"/>
    <row r="72" spans="2:14" ht="12"/>
    <row r="73" spans="2:14" ht="12"/>
    <row r="74" spans="2:14" ht="12"/>
    <row r="75" spans="2:14" ht="12"/>
    <row r="76" spans="2:14" ht="12"/>
    <row r="77" spans="2:14" ht="12"/>
    <row r="78" spans="2:14" ht="12"/>
    <row r="79" spans="2:14" ht="12"/>
    <row r="80" spans="2:14" ht="12"/>
    <row r="81" ht="12"/>
    <row r="82" ht="12"/>
    <row r="83" ht="12"/>
    <row r="84" ht="12"/>
    <row r="85" ht="12"/>
    <row r="86" ht="12"/>
    <row r="87" ht="12"/>
    <row r="88" ht="12"/>
    <row r="89" ht="12"/>
    <row r="90" ht="12"/>
    <row r="91" ht="12"/>
    <row r="92" ht="12"/>
    <row r="93" ht="12"/>
    <row r="94" ht="12"/>
    <row r="95" ht="12"/>
    <row r="96" ht="12"/>
    <row r="97" ht="12"/>
    <row r="98" ht="12"/>
    <row r="99" ht="12"/>
    <row r="100" ht="12"/>
    <row r="101" ht="12"/>
    <row r="102" ht="12"/>
    <row r="118" ht="12"/>
    <row r="119" ht="12"/>
    <row r="141" ht="12"/>
    <row r="142" ht="12"/>
    <row r="167" ht="12"/>
    <row r="168" ht="12"/>
    <row r="176" ht="12"/>
    <row r="177" ht="12"/>
    <row r="180" ht="12"/>
    <row r="181" ht="12"/>
    <row r="187" ht="12"/>
    <row r="188" ht="12"/>
    <row r="193" ht="12"/>
    <row r="194" ht="12"/>
    <row r="210" ht="12"/>
    <row r="211" ht="12"/>
    <row r="247" ht="12"/>
    <row r="248" ht="12"/>
    <row r="273" ht="12"/>
    <row r="274" ht="12"/>
    <row r="283" ht="12"/>
    <row r="284" ht="12"/>
    <row r="287" ht="12"/>
    <row r="288" ht="12"/>
    <row r="304" ht="12"/>
    <row r="305" ht="12"/>
    <row r="339" ht="12"/>
    <row r="340" ht="12"/>
    <row r="357" ht="12"/>
    <row r="358" ht="12"/>
    <row r="359" ht="12"/>
    <row r="360" ht="12"/>
    <row r="361" ht="12"/>
    <row r="362" ht="12"/>
    <row r="363" ht="12"/>
    <row r="364" ht="12"/>
    <row r="365" ht="12"/>
    <row r="369" ht="12"/>
    <row r="371" ht="12"/>
    <row r="374" ht="12"/>
    <row r="375" ht="12"/>
    <row r="377" ht="12"/>
  </sheetData>
  <mergeCells count="4">
    <mergeCell ref="B1:D1"/>
    <mergeCell ref="B2:D2"/>
    <mergeCell ref="E1:F1"/>
    <mergeCell ref="E2:F2"/>
  </mergeCells>
  <phoneticPr fontId="15"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B8BA-3550-4B9F-8679-02AC1F9D36EC}">
  <sheetPr>
    <tabColor rgb="FFB6DF89"/>
  </sheetPr>
  <dimension ref="A1:N15"/>
  <sheetViews>
    <sheetView tabSelected="1" workbookViewId="0">
      <selection activeCell="A5" sqref="A5"/>
    </sheetView>
  </sheetViews>
  <sheetFormatPr defaultColWidth="10.5703125" defaultRowHeight="20.100000000000001" customHeight="1"/>
  <cols>
    <col min="1" max="1" width="21.85546875" style="151" customWidth="1"/>
    <col min="2" max="2" width="22.28515625" style="151" customWidth="1"/>
    <col min="3" max="3" width="12.5703125" style="151" customWidth="1"/>
    <col min="4" max="4" width="9.5703125" style="151" customWidth="1"/>
    <col min="5" max="5" width="9" style="151" customWidth="1"/>
    <col min="6" max="6" width="20.5703125" style="151" customWidth="1"/>
    <col min="7" max="7" width="16.42578125" style="151" customWidth="1"/>
    <col min="8" max="8" width="21.140625" style="151" customWidth="1"/>
    <col min="9" max="9" width="25.140625" style="151" customWidth="1"/>
    <col min="10" max="10" width="26.5703125" style="151" customWidth="1"/>
    <col min="11" max="11" width="70.85546875" style="153" customWidth="1"/>
    <col min="12" max="12" width="33.5703125" style="153" customWidth="1"/>
    <col min="13" max="13" width="20.42578125" style="153" customWidth="1"/>
    <col min="14" max="14" width="20.85546875" style="153" customWidth="1"/>
    <col min="15" max="15" width="25.85546875" style="151" customWidth="1"/>
    <col min="16" max="16" width="26.140625" style="151" customWidth="1"/>
    <col min="17" max="17" width="27.85546875" style="151" bestFit="1" customWidth="1"/>
    <col min="18" max="18" width="23.140625" style="151" bestFit="1" customWidth="1"/>
    <col min="19" max="19" width="28.85546875" style="151" bestFit="1" customWidth="1"/>
    <col min="20" max="20" width="23.140625" style="151" bestFit="1" customWidth="1"/>
    <col min="21" max="21" width="28.85546875" style="151" bestFit="1" customWidth="1"/>
    <col min="22" max="22" width="20.140625" style="151" bestFit="1" customWidth="1"/>
    <col min="23" max="23" width="12.85546875" style="151" customWidth="1"/>
    <col min="24" max="26" width="9.140625" style="151"/>
    <col min="27" max="27" width="28.85546875" style="151" bestFit="1" customWidth="1"/>
    <col min="28" max="16384" width="10.5703125" style="151"/>
  </cols>
  <sheetData>
    <row r="1" spans="1:14" s="149" customFormat="1" ht="34.35" customHeight="1">
      <c r="A1" s="67">
        <v>2</v>
      </c>
      <c r="B1" s="352" t="s">
        <v>434</v>
      </c>
      <c r="C1" s="352"/>
      <c r="D1" s="352"/>
      <c r="E1" s="354" t="s">
        <v>595</v>
      </c>
      <c r="F1" s="355"/>
      <c r="G1" s="56" t="s">
        <v>439</v>
      </c>
      <c r="H1" s="56" t="s">
        <v>594</v>
      </c>
      <c r="I1" s="56" t="s">
        <v>596</v>
      </c>
      <c r="J1" s="55" t="s">
        <v>4</v>
      </c>
      <c r="K1" s="67" t="s">
        <v>597</v>
      </c>
      <c r="L1" s="55" t="s">
        <v>598</v>
      </c>
      <c r="M1" s="148"/>
    </row>
    <row r="2" spans="1:14" s="382" customFormat="1" ht="90.75" customHeight="1">
      <c r="A2" s="375">
        <v>2</v>
      </c>
      <c r="B2" s="384" t="s">
        <v>605</v>
      </c>
      <c r="C2" s="384"/>
      <c r="D2" s="384"/>
      <c r="E2" s="385">
        <v>7.3</v>
      </c>
      <c r="F2" s="386"/>
      <c r="G2" s="387" t="s">
        <v>798</v>
      </c>
      <c r="H2" s="378" t="s">
        <v>607</v>
      </c>
      <c r="I2" s="379" t="str">
        <f>'ST0090 Overview'!F27</f>
        <v xml:space="preserve">Smart Linked MPANs, forward-dated New Connection (as per DES138 data specification) where meter is non-comms from the start  </v>
      </c>
      <c r="J2" s="380" t="s">
        <v>799</v>
      </c>
      <c r="K2" s="380" t="s">
        <v>800</v>
      </c>
      <c r="L2" s="380" t="s">
        <v>604</v>
      </c>
      <c r="M2" s="381"/>
    </row>
    <row r="4" spans="1:14" s="152" customFormat="1" ht="42" customHeight="1">
      <c r="A4" s="82" t="s">
        <v>439</v>
      </c>
      <c r="B4" s="69" t="s">
        <v>664</v>
      </c>
      <c r="C4" s="83" t="s">
        <v>665</v>
      </c>
      <c r="D4" s="69" t="s">
        <v>577</v>
      </c>
      <c r="E4" s="68" t="s">
        <v>666</v>
      </c>
      <c r="F4" s="68" t="s">
        <v>667</v>
      </c>
      <c r="G4" s="57" t="s">
        <v>668</v>
      </c>
      <c r="H4" s="57" t="s">
        <v>669</v>
      </c>
      <c r="I4" s="57" t="s">
        <v>670</v>
      </c>
      <c r="J4" s="58" t="s">
        <v>671</v>
      </c>
      <c r="K4" s="57" t="s">
        <v>672</v>
      </c>
      <c r="L4" s="58" t="s">
        <v>673</v>
      </c>
      <c r="M4" s="59" t="s">
        <v>674</v>
      </c>
    </row>
    <row r="5" spans="1:14" s="367" customFormat="1" ht="269.25" customHeight="1">
      <c r="A5" s="268" t="s">
        <v>801</v>
      </c>
      <c r="B5" s="364" t="s">
        <v>802</v>
      </c>
      <c r="C5" s="200" t="s">
        <v>803</v>
      </c>
      <c r="D5" s="200"/>
      <c r="E5" s="195"/>
      <c r="F5" s="191"/>
      <c r="G5" s="191"/>
      <c r="H5" s="191"/>
      <c r="I5" s="191"/>
      <c r="J5" s="365" t="s">
        <v>804</v>
      </c>
      <c r="K5" s="366" t="s">
        <v>805</v>
      </c>
      <c r="L5" s="191"/>
      <c r="M5" s="270" t="s">
        <v>678</v>
      </c>
    </row>
    <row r="6" spans="1:14" s="367" customFormat="1" ht="165" customHeight="1">
      <c r="A6" s="368"/>
      <c r="B6" s="369" t="s">
        <v>724</v>
      </c>
      <c r="C6" s="200" t="s">
        <v>680</v>
      </c>
      <c r="D6" s="200"/>
      <c r="E6" s="195"/>
      <c r="F6" s="191" t="s">
        <v>726</v>
      </c>
      <c r="G6" s="191"/>
      <c r="H6" s="191"/>
      <c r="I6" s="191"/>
      <c r="J6" s="365"/>
      <c r="K6" s="191" t="s">
        <v>806</v>
      </c>
      <c r="L6" s="269"/>
      <c r="M6" s="270" t="s">
        <v>678</v>
      </c>
    </row>
    <row r="7" spans="1:14" s="367" customFormat="1" ht="65.25" customHeight="1">
      <c r="A7" s="368"/>
      <c r="B7" s="370" t="s">
        <v>807</v>
      </c>
      <c r="C7" s="200" t="s">
        <v>684</v>
      </c>
      <c r="D7" s="200"/>
      <c r="E7" s="195"/>
      <c r="F7" s="191"/>
      <c r="G7" s="191"/>
      <c r="H7" s="191"/>
      <c r="I7" s="191"/>
      <c r="J7" s="365"/>
      <c r="K7" s="191" t="s">
        <v>808</v>
      </c>
      <c r="L7" s="269"/>
      <c r="M7" s="270" t="s">
        <v>678</v>
      </c>
    </row>
    <row r="8" spans="1:14" s="259" customFormat="1" ht="114.75" customHeight="1">
      <c r="B8" s="371" t="s">
        <v>809</v>
      </c>
      <c r="C8" s="264">
        <v>4</v>
      </c>
      <c r="D8" s="361" t="s">
        <v>691</v>
      </c>
      <c r="E8" s="361">
        <v>160</v>
      </c>
      <c r="F8" s="254" t="s">
        <v>729</v>
      </c>
      <c r="G8" s="260" t="s">
        <v>695</v>
      </c>
      <c r="H8" s="266"/>
      <c r="I8" s="200"/>
      <c r="J8" s="200" t="s">
        <v>695</v>
      </c>
      <c r="K8" s="267" t="s">
        <v>810</v>
      </c>
      <c r="L8" s="261"/>
      <c r="M8" s="265" t="s">
        <v>678</v>
      </c>
      <c r="N8" s="262"/>
    </row>
    <row r="9" spans="1:14" s="244" customFormat="1" ht="114.75" customHeight="1">
      <c r="B9" s="372" t="s">
        <v>811</v>
      </c>
      <c r="C9" s="200">
        <v>5</v>
      </c>
      <c r="D9" s="255"/>
      <c r="E9" s="255"/>
      <c r="F9" s="253"/>
      <c r="G9" s="200" t="s">
        <v>732</v>
      </c>
      <c r="H9" s="195"/>
      <c r="I9" s="257"/>
      <c r="J9" s="257" t="s">
        <v>732</v>
      </c>
      <c r="K9" s="178" t="s">
        <v>812</v>
      </c>
      <c r="L9" s="373" t="s">
        <v>739</v>
      </c>
      <c r="M9" s="374" t="s">
        <v>737</v>
      </c>
      <c r="N9" s="247"/>
    </row>
    <row r="10" spans="1:14" s="367" customFormat="1" ht="192.75" customHeight="1">
      <c r="A10" s="368"/>
      <c r="B10" s="368"/>
      <c r="C10" s="264">
        <v>6</v>
      </c>
      <c r="D10" s="200" t="s">
        <v>744</v>
      </c>
      <c r="E10" s="263">
        <v>400</v>
      </c>
      <c r="F10" s="264" t="s">
        <v>813</v>
      </c>
      <c r="G10" s="200" t="s">
        <v>695</v>
      </c>
      <c r="H10" s="195" t="s">
        <v>746</v>
      </c>
      <c r="I10" s="257" t="s">
        <v>747</v>
      </c>
      <c r="J10" s="257" t="s">
        <v>10</v>
      </c>
      <c r="K10" s="191" t="s">
        <v>814</v>
      </c>
      <c r="L10" s="178" t="s">
        <v>749</v>
      </c>
      <c r="M10" s="270" t="s">
        <v>678</v>
      </c>
    </row>
    <row r="11" spans="1:14" s="367" customFormat="1" ht="192.75" customHeight="1">
      <c r="A11" s="368"/>
      <c r="B11" s="368"/>
      <c r="C11" s="200">
        <v>7</v>
      </c>
      <c r="D11" s="200" t="s">
        <v>744</v>
      </c>
      <c r="E11" s="263" t="s">
        <v>750</v>
      </c>
      <c r="F11" s="264" t="s">
        <v>751</v>
      </c>
      <c r="G11" s="200" t="s">
        <v>10</v>
      </c>
      <c r="H11" s="195" t="s">
        <v>752</v>
      </c>
      <c r="I11" s="257" t="s">
        <v>747</v>
      </c>
      <c r="J11" s="257" t="s">
        <v>815</v>
      </c>
      <c r="K11" s="191" t="s">
        <v>816</v>
      </c>
      <c r="L11" s="191"/>
      <c r="M11" s="270" t="s">
        <v>678</v>
      </c>
    </row>
    <row r="12" spans="1:14" s="367" customFormat="1" ht="192.75" customHeight="1">
      <c r="A12" s="368"/>
      <c r="B12" s="368"/>
      <c r="C12" s="264">
        <v>8</v>
      </c>
      <c r="D12" s="200" t="s">
        <v>744</v>
      </c>
      <c r="E12" s="263">
        <v>460</v>
      </c>
      <c r="F12" s="264" t="s">
        <v>755</v>
      </c>
      <c r="G12" s="200" t="s">
        <v>10</v>
      </c>
      <c r="H12" s="195" t="s">
        <v>752</v>
      </c>
      <c r="I12" s="257" t="s">
        <v>747</v>
      </c>
      <c r="J12" s="257" t="s">
        <v>756</v>
      </c>
      <c r="K12" s="191" t="s">
        <v>817</v>
      </c>
      <c r="L12" s="191" t="s">
        <v>818</v>
      </c>
      <c r="M12" s="270" t="s">
        <v>737</v>
      </c>
    </row>
    <row r="13" spans="1:14" s="367" customFormat="1" ht="192.75" customHeight="1">
      <c r="A13" s="368"/>
      <c r="B13" s="368"/>
      <c r="C13" s="200">
        <v>9</v>
      </c>
      <c r="D13" s="200" t="s">
        <v>744</v>
      </c>
      <c r="E13" s="263">
        <v>430</v>
      </c>
      <c r="F13" s="264" t="s">
        <v>765</v>
      </c>
      <c r="G13" s="200" t="s">
        <v>10</v>
      </c>
      <c r="H13" s="195" t="s">
        <v>752</v>
      </c>
      <c r="I13" s="257" t="s">
        <v>747</v>
      </c>
      <c r="J13" s="257" t="s">
        <v>766</v>
      </c>
      <c r="K13" s="191" t="s">
        <v>819</v>
      </c>
      <c r="L13" s="191" t="s">
        <v>820</v>
      </c>
      <c r="M13" s="270" t="s">
        <v>737</v>
      </c>
    </row>
    <row r="14" spans="1:14" s="367" customFormat="1" ht="192.75" customHeight="1">
      <c r="A14" s="368"/>
      <c r="B14" s="368"/>
      <c r="C14" s="264">
        <v>10</v>
      </c>
      <c r="D14" s="200" t="s">
        <v>744</v>
      </c>
      <c r="E14" s="263">
        <v>470</v>
      </c>
      <c r="F14" s="264" t="s">
        <v>778</v>
      </c>
      <c r="G14" s="200" t="s">
        <v>10</v>
      </c>
      <c r="H14" s="195" t="s">
        <v>752</v>
      </c>
      <c r="I14" s="257" t="s">
        <v>747</v>
      </c>
      <c r="J14" s="257" t="s">
        <v>12</v>
      </c>
      <c r="K14" s="191" t="s">
        <v>821</v>
      </c>
      <c r="L14" s="191" t="s">
        <v>822</v>
      </c>
      <c r="M14" s="270" t="s">
        <v>737</v>
      </c>
    </row>
    <row r="15" spans="1:14" s="367" customFormat="1" ht="192.75" customHeight="1">
      <c r="A15" s="368"/>
      <c r="B15" s="368"/>
      <c r="C15" s="200">
        <v>11</v>
      </c>
      <c r="D15" s="200" t="s">
        <v>744</v>
      </c>
      <c r="E15" s="263">
        <v>471</v>
      </c>
      <c r="F15" s="264" t="s">
        <v>778</v>
      </c>
      <c r="G15" s="200" t="s">
        <v>10</v>
      </c>
      <c r="H15" s="195" t="s">
        <v>752</v>
      </c>
      <c r="I15" s="257" t="s">
        <v>747</v>
      </c>
      <c r="J15" s="257" t="s">
        <v>14</v>
      </c>
      <c r="K15" s="191" t="s">
        <v>823</v>
      </c>
      <c r="L15" s="191" t="s">
        <v>792</v>
      </c>
      <c r="M15" s="270" t="s">
        <v>737</v>
      </c>
    </row>
  </sheetData>
  <autoFilter ref="A4:AA4" xr:uid="{14EC5C3A-ACDF-4E03-BDF0-BE8C31D27FB1}"/>
  <mergeCells count="4">
    <mergeCell ref="B1:D1"/>
    <mergeCell ref="E1:F1"/>
    <mergeCell ref="B2:D2"/>
    <mergeCell ref="E2:F2"/>
  </mergeCells>
  <hyperlinks>
    <hyperlink ref="H2" location="'ST0090 - TC02'!A1" display="ST0090 - TC02" xr:uid="{18B71D64-A00E-4E61-8D2E-A28774B1B75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33B5-6942-492A-BE80-972099B13F30}">
  <sheetPr>
    <tabColor rgb="FFB6DF89"/>
  </sheetPr>
  <dimension ref="A1:N15"/>
  <sheetViews>
    <sheetView topLeftCell="A13" workbookViewId="0">
      <selection activeCell="B14" sqref="B14"/>
    </sheetView>
  </sheetViews>
  <sheetFormatPr defaultColWidth="10.5703125" defaultRowHeight="20.100000000000001" customHeight="1"/>
  <cols>
    <col min="1" max="1" width="21.85546875" style="151" customWidth="1"/>
    <col min="2" max="2" width="22.28515625" style="151" customWidth="1"/>
    <col min="3" max="3" width="12.5703125" style="151" customWidth="1"/>
    <col min="4" max="4" width="9.5703125" style="151" customWidth="1"/>
    <col min="5" max="5" width="9" style="151" customWidth="1"/>
    <col min="6" max="6" width="20.5703125" style="151" customWidth="1"/>
    <col min="7" max="7" width="16.42578125" style="151" customWidth="1"/>
    <col min="8" max="8" width="21.140625" style="151" customWidth="1"/>
    <col min="9" max="9" width="25.140625" style="151" customWidth="1"/>
    <col min="10" max="10" width="26.5703125" style="151" customWidth="1"/>
    <col min="11" max="11" width="70.85546875" style="153" customWidth="1"/>
    <col min="12" max="12" width="33.5703125" style="153" customWidth="1"/>
    <col min="13" max="13" width="20.42578125" style="153" customWidth="1"/>
    <col min="14" max="14" width="20.85546875" style="153" customWidth="1"/>
    <col min="15" max="15" width="25.85546875" style="151" customWidth="1"/>
    <col min="16" max="16" width="26.140625" style="151" customWidth="1"/>
    <col min="17" max="17" width="27.85546875" style="151" bestFit="1" customWidth="1"/>
    <col min="18" max="18" width="23.140625" style="151" bestFit="1" customWidth="1"/>
    <col min="19" max="19" width="28.85546875" style="151" bestFit="1" customWidth="1"/>
    <col min="20" max="20" width="23.140625" style="151" bestFit="1" customWidth="1"/>
    <col min="21" max="21" width="28.85546875" style="151" bestFit="1" customWidth="1"/>
    <col min="22" max="22" width="20.140625" style="151" bestFit="1" customWidth="1"/>
    <col min="23" max="23" width="12.85546875" style="151" customWidth="1"/>
    <col min="24" max="26" width="9.140625" style="151"/>
    <col min="27" max="27" width="28.85546875" style="151" bestFit="1" customWidth="1"/>
    <col min="28" max="16384" width="10.5703125" style="151"/>
  </cols>
  <sheetData>
    <row r="1" spans="1:14" s="149" customFormat="1" ht="34.35" customHeight="1">
      <c r="A1" s="67" t="s">
        <v>502</v>
      </c>
      <c r="B1" s="352" t="s">
        <v>434</v>
      </c>
      <c r="C1" s="352"/>
      <c r="D1" s="352"/>
      <c r="E1" s="354" t="s">
        <v>595</v>
      </c>
      <c r="F1" s="355"/>
      <c r="G1" s="56" t="s">
        <v>439</v>
      </c>
      <c r="H1" s="56" t="s">
        <v>594</v>
      </c>
      <c r="I1" s="56" t="s">
        <v>596</v>
      </c>
      <c r="J1" s="55" t="s">
        <v>4</v>
      </c>
      <c r="K1" s="67" t="s">
        <v>597</v>
      </c>
      <c r="L1" s="55" t="s">
        <v>598</v>
      </c>
      <c r="M1" s="148"/>
    </row>
    <row r="2" spans="1:14" s="382" customFormat="1" ht="90.75" customHeight="1">
      <c r="A2" s="375">
        <v>3</v>
      </c>
      <c r="B2" s="384" t="s">
        <v>611</v>
      </c>
      <c r="C2" s="384"/>
      <c r="D2" s="384"/>
      <c r="E2" s="385">
        <v>7.3</v>
      </c>
      <c r="F2" s="386"/>
      <c r="G2" s="387" t="s">
        <v>612</v>
      </c>
      <c r="H2" s="378" t="s">
        <v>824</v>
      </c>
      <c r="I2" s="379" t="str">
        <f>'ST0090 Overview'!F28</f>
        <v xml:space="preserve">Advanced Single MPAN, forward-dated New Connection (as per DES138 data specification) where meter is non-comms from the start  </v>
      </c>
      <c r="J2" s="380" t="s">
        <v>615</v>
      </c>
      <c r="K2" s="380" t="s">
        <v>616</v>
      </c>
      <c r="L2" s="380" t="s">
        <v>604</v>
      </c>
      <c r="M2" s="381"/>
    </row>
    <row r="4" spans="1:14" s="152" customFormat="1" ht="42" customHeight="1">
      <c r="A4" s="82" t="s">
        <v>439</v>
      </c>
      <c r="B4" s="69" t="s">
        <v>664</v>
      </c>
      <c r="C4" s="83" t="s">
        <v>665</v>
      </c>
      <c r="D4" s="68" t="s">
        <v>577</v>
      </c>
      <c r="E4" s="68" t="s">
        <v>666</v>
      </c>
      <c r="F4" s="68" t="s">
        <v>667</v>
      </c>
      <c r="G4" s="57" t="s">
        <v>668</v>
      </c>
      <c r="H4" s="57" t="s">
        <v>669</v>
      </c>
      <c r="I4" s="57" t="s">
        <v>670</v>
      </c>
      <c r="J4" s="58" t="s">
        <v>671</v>
      </c>
      <c r="K4" s="57" t="s">
        <v>672</v>
      </c>
      <c r="L4" s="58" t="s">
        <v>673</v>
      </c>
      <c r="M4" s="59" t="s">
        <v>674</v>
      </c>
    </row>
    <row r="5" spans="1:14" s="367" customFormat="1" ht="251.25" customHeight="1">
      <c r="A5" s="268" t="s">
        <v>612</v>
      </c>
      <c r="B5" s="388" t="s">
        <v>825</v>
      </c>
      <c r="C5" s="389" t="s">
        <v>803</v>
      </c>
      <c r="D5" s="390"/>
      <c r="E5" s="191"/>
      <c r="F5" s="191"/>
      <c r="G5" s="191"/>
      <c r="H5" s="191"/>
      <c r="I5" s="191"/>
      <c r="J5" s="365" t="s">
        <v>804</v>
      </c>
      <c r="K5" s="366" t="s">
        <v>826</v>
      </c>
      <c r="L5" s="191"/>
      <c r="M5" s="270" t="s">
        <v>678</v>
      </c>
    </row>
    <row r="6" spans="1:14" s="367" customFormat="1" ht="157.5" customHeight="1">
      <c r="A6" s="368"/>
      <c r="B6" s="369" t="s">
        <v>724</v>
      </c>
      <c r="C6" s="260" t="s">
        <v>680</v>
      </c>
      <c r="D6" s="195"/>
      <c r="E6" s="191"/>
      <c r="F6" s="191" t="s">
        <v>827</v>
      </c>
      <c r="G6" s="191"/>
      <c r="H6" s="191"/>
      <c r="I6" s="191"/>
      <c r="J6" s="365"/>
      <c r="K6" s="191" t="s">
        <v>806</v>
      </c>
      <c r="L6" s="269"/>
      <c r="M6" s="270" t="s">
        <v>737</v>
      </c>
    </row>
    <row r="7" spans="1:14" s="367" customFormat="1" ht="55.5" customHeight="1">
      <c r="A7" s="368"/>
      <c r="B7" s="391" t="s">
        <v>807</v>
      </c>
      <c r="C7" s="389" t="s">
        <v>684</v>
      </c>
      <c r="D7" s="195"/>
      <c r="E7" s="191"/>
      <c r="F7" s="191"/>
      <c r="G7" s="191"/>
      <c r="H7" s="191"/>
      <c r="I7" s="191"/>
      <c r="J7" s="365"/>
      <c r="K7" s="191" t="s">
        <v>828</v>
      </c>
      <c r="L7" s="269"/>
      <c r="M7" s="270" t="s">
        <v>737</v>
      </c>
    </row>
    <row r="8" spans="1:14" s="259" customFormat="1" ht="114.75" customHeight="1">
      <c r="B8" s="371" t="s">
        <v>809</v>
      </c>
      <c r="C8" s="266">
        <v>4</v>
      </c>
      <c r="D8" s="361" t="s">
        <v>691</v>
      </c>
      <c r="E8" s="361">
        <v>160</v>
      </c>
      <c r="F8" s="254" t="s">
        <v>729</v>
      </c>
      <c r="G8" s="260" t="s">
        <v>695</v>
      </c>
      <c r="H8" s="266"/>
      <c r="I8" s="200"/>
      <c r="J8" s="200" t="s">
        <v>695</v>
      </c>
      <c r="K8" s="267" t="s">
        <v>810</v>
      </c>
      <c r="L8" s="261"/>
      <c r="M8" s="265" t="s">
        <v>678</v>
      </c>
      <c r="N8" s="262"/>
    </row>
    <row r="9" spans="1:14" s="244" customFormat="1" ht="114.75" customHeight="1">
      <c r="B9" s="372" t="s">
        <v>811</v>
      </c>
      <c r="C9" s="200">
        <v>5</v>
      </c>
      <c r="D9" s="255"/>
      <c r="E9" s="255"/>
      <c r="F9" s="253"/>
      <c r="G9" s="200" t="s">
        <v>732</v>
      </c>
      <c r="H9" s="195"/>
      <c r="I9" s="257"/>
      <c r="J9" s="257" t="s">
        <v>732</v>
      </c>
      <c r="K9" s="178" t="s">
        <v>812</v>
      </c>
      <c r="L9" s="373" t="s">
        <v>739</v>
      </c>
      <c r="M9" s="374" t="s">
        <v>737</v>
      </c>
      <c r="N9" s="247"/>
    </row>
    <row r="10" spans="1:14" s="367" customFormat="1" ht="192.75" customHeight="1">
      <c r="A10" s="368"/>
      <c r="B10" s="368"/>
      <c r="C10" s="266">
        <v>6</v>
      </c>
      <c r="D10" s="392" t="s">
        <v>744</v>
      </c>
      <c r="E10" s="263">
        <v>400</v>
      </c>
      <c r="F10" s="264" t="s">
        <v>813</v>
      </c>
      <c r="G10" s="200" t="s">
        <v>695</v>
      </c>
      <c r="H10" s="195" t="s">
        <v>746</v>
      </c>
      <c r="I10" s="257" t="s">
        <v>747</v>
      </c>
      <c r="J10" s="257" t="s">
        <v>10</v>
      </c>
      <c r="K10" s="191" t="s">
        <v>814</v>
      </c>
      <c r="L10" s="178" t="s">
        <v>749</v>
      </c>
      <c r="M10" s="270" t="s">
        <v>737</v>
      </c>
    </row>
    <row r="11" spans="1:14" s="367" customFormat="1" ht="192.75" customHeight="1">
      <c r="A11" s="368"/>
      <c r="B11" s="368"/>
      <c r="C11" s="200">
        <v>7</v>
      </c>
      <c r="D11" s="263" t="s">
        <v>744</v>
      </c>
      <c r="E11" s="263" t="s">
        <v>750</v>
      </c>
      <c r="F11" s="264" t="s">
        <v>751</v>
      </c>
      <c r="G11" s="200" t="s">
        <v>10</v>
      </c>
      <c r="H11" s="195" t="s">
        <v>752</v>
      </c>
      <c r="I11" s="257" t="s">
        <v>747</v>
      </c>
      <c r="J11" s="257" t="s">
        <v>829</v>
      </c>
      <c r="K11" s="191" t="s">
        <v>816</v>
      </c>
      <c r="L11" s="191"/>
      <c r="M11" s="270" t="s">
        <v>678</v>
      </c>
    </row>
    <row r="12" spans="1:14" s="367" customFormat="1" ht="192.75" customHeight="1">
      <c r="A12" s="368"/>
      <c r="B12" s="368"/>
      <c r="C12" s="266">
        <v>8</v>
      </c>
      <c r="D12" s="263" t="s">
        <v>744</v>
      </c>
      <c r="E12" s="263">
        <v>460</v>
      </c>
      <c r="F12" s="264" t="s">
        <v>755</v>
      </c>
      <c r="G12" s="200" t="s">
        <v>10</v>
      </c>
      <c r="H12" s="195" t="s">
        <v>752</v>
      </c>
      <c r="I12" s="257" t="s">
        <v>747</v>
      </c>
      <c r="J12" s="257" t="s">
        <v>756</v>
      </c>
      <c r="K12" s="191" t="s">
        <v>817</v>
      </c>
      <c r="L12" s="191" t="s">
        <v>818</v>
      </c>
      <c r="M12" s="270" t="s">
        <v>737</v>
      </c>
    </row>
    <row r="13" spans="1:14" s="367" customFormat="1" ht="192.75" customHeight="1">
      <c r="A13" s="368"/>
      <c r="B13" s="368"/>
      <c r="C13" s="200">
        <v>9</v>
      </c>
      <c r="D13" s="263" t="s">
        <v>744</v>
      </c>
      <c r="E13" s="263">
        <v>430</v>
      </c>
      <c r="F13" s="264" t="s">
        <v>765</v>
      </c>
      <c r="G13" s="200" t="s">
        <v>10</v>
      </c>
      <c r="H13" s="195" t="s">
        <v>752</v>
      </c>
      <c r="I13" s="257" t="s">
        <v>747</v>
      </c>
      <c r="J13" s="257" t="s">
        <v>772</v>
      </c>
      <c r="K13" s="191" t="s">
        <v>819</v>
      </c>
      <c r="L13" s="191" t="s">
        <v>820</v>
      </c>
      <c r="M13" s="270" t="s">
        <v>737</v>
      </c>
    </row>
    <row r="14" spans="1:14" s="367" customFormat="1" ht="192.75" customHeight="1">
      <c r="A14" s="368"/>
      <c r="B14" s="368"/>
      <c r="C14" s="266">
        <v>10</v>
      </c>
      <c r="D14" s="263" t="s">
        <v>744</v>
      </c>
      <c r="E14" s="263">
        <v>470</v>
      </c>
      <c r="F14" s="264" t="s">
        <v>778</v>
      </c>
      <c r="G14" s="200" t="s">
        <v>10</v>
      </c>
      <c r="H14" s="195" t="s">
        <v>752</v>
      </c>
      <c r="I14" s="257" t="s">
        <v>747</v>
      </c>
      <c r="J14" s="257" t="s">
        <v>12</v>
      </c>
      <c r="K14" s="191" t="s">
        <v>821</v>
      </c>
      <c r="L14" s="191" t="s">
        <v>822</v>
      </c>
      <c r="M14" s="270" t="s">
        <v>737</v>
      </c>
    </row>
    <row r="15" spans="1:14" s="367" customFormat="1" ht="192.75" customHeight="1">
      <c r="A15" s="368"/>
      <c r="B15" s="368"/>
      <c r="C15" s="200">
        <v>11</v>
      </c>
      <c r="D15" s="263" t="s">
        <v>744</v>
      </c>
      <c r="E15" s="263">
        <v>471</v>
      </c>
      <c r="F15" s="264" t="s">
        <v>778</v>
      </c>
      <c r="G15" s="200" t="s">
        <v>10</v>
      </c>
      <c r="H15" s="195" t="s">
        <v>752</v>
      </c>
      <c r="I15" s="257" t="s">
        <v>747</v>
      </c>
      <c r="J15" s="257" t="s">
        <v>14</v>
      </c>
      <c r="K15" s="191" t="s">
        <v>823</v>
      </c>
      <c r="L15" s="191" t="s">
        <v>792</v>
      </c>
      <c r="M15" s="270" t="s">
        <v>737</v>
      </c>
    </row>
  </sheetData>
  <mergeCells count="4">
    <mergeCell ref="B1:D1"/>
    <mergeCell ref="E1:F1"/>
    <mergeCell ref="B2:D2"/>
    <mergeCell ref="E2:F2"/>
  </mergeCells>
  <hyperlinks>
    <hyperlink ref="H2" location="'ST0090 - NC Adv Single AC'!A1" display="ST0090 - NC Adv Single AC" xr:uid="{FB78CA93-4FB2-4903-8F75-31CCDCDC919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F2A0-A509-42C6-8AA0-9EC58FFF8E02}">
  <sheetPr>
    <tabColor rgb="FFB6DF89"/>
  </sheetPr>
  <dimension ref="A1:N19"/>
  <sheetViews>
    <sheetView topLeftCell="A15" workbookViewId="0">
      <selection activeCell="A5" sqref="A5:XFD18"/>
    </sheetView>
  </sheetViews>
  <sheetFormatPr defaultColWidth="10.5703125" defaultRowHeight="90.95" customHeight="1"/>
  <cols>
    <col min="1" max="1" width="21.85546875" style="151" customWidth="1"/>
    <col min="2" max="2" width="22.28515625" style="151" customWidth="1"/>
    <col min="3" max="3" width="12.5703125" style="151" customWidth="1"/>
    <col min="4" max="4" width="9.5703125" style="151" customWidth="1"/>
    <col min="5" max="5" width="9" style="151" customWidth="1"/>
    <col min="6" max="6" width="20.5703125" style="151" customWidth="1"/>
    <col min="7" max="7" width="16.42578125" style="151" customWidth="1"/>
    <col min="8" max="8" width="21.140625" style="151" customWidth="1"/>
    <col min="9" max="9" width="25.140625" style="151" customWidth="1"/>
    <col min="10" max="10" width="26.5703125" style="151" customWidth="1"/>
    <col min="11" max="11" width="70.85546875" style="153" customWidth="1"/>
    <col min="12" max="12" width="33.5703125" style="153" customWidth="1"/>
    <col min="13" max="13" width="20.42578125" style="153" customWidth="1"/>
    <col min="14" max="14" width="20.85546875" style="153" customWidth="1"/>
    <col min="15" max="15" width="25.85546875" style="151" customWidth="1"/>
    <col min="16" max="16" width="26.140625" style="151" customWidth="1"/>
    <col min="17" max="17" width="27.85546875" style="151" bestFit="1" customWidth="1"/>
    <col min="18" max="18" width="23.140625" style="151" bestFit="1" customWidth="1"/>
    <col min="19" max="19" width="28.85546875" style="151" bestFit="1" customWidth="1"/>
    <col min="20" max="20" width="23.140625" style="151" bestFit="1" customWidth="1"/>
    <col min="21" max="21" width="28.85546875" style="151" bestFit="1" customWidth="1"/>
    <col min="22" max="22" width="20.140625" style="151" bestFit="1" customWidth="1"/>
    <col min="23" max="23" width="12.85546875" style="151" customWidth="1"/>
    <col min="24" max="26" width="9.140625" style="151"/>
    <col min="27" max="27" width="28.85546875" style="151" bestFit="1" customWidth="1"/>
    <col min="28" max="16384" width="10.5703125" style="151"/>
  </cols>
  <sheetData>
    <row r="1" spans="1:14" s="149" customFormat="1" ht="34.35" customHeight="1">
      <c r="A1" s="67" t="s">
        <v>502</v>
      </c>
      <c r="B1" s="358" t="s">
        <v>434</v>
      </c>
      <c r="C1" s="358"/>
      <c r="D1" s="358"/>
      <c r="E1" s="358" t="s">
        <v>595</v>
      </c>
      <c r="F1" s="358"/>
      <c r="G1" s="169" t="s">
        <v>439</v>
      </c>
      <c r="H1" s="56" t="s">
        <v>594</v>
      </c>
      <c r="I1" s="56" t="s">
        <v>596</v>
      </c>
      <c r="J1" s="55" t="s">
        <v>4</v>
      </c>
      <c r="K1" s="67" t="s">
        <v>597</v>
      </c>
      <c r="L1" s="55" t="s">
        <v>598</v>
      </c>
      <c r="M1" s="148"/>
    </row>
    <row r="2" spans="1:14" s="382" customFormat="1" ht="90.75" customHeight="1">
      <c r="A2" s="375">
        <v>4</v>
      </c>
      <c r="B2" s="376" t="s">
        <v>617</v>
      </c>
      <c r="C2" s="376"/>
      <c r="D2" s="376"/>
      <c r="E2" s="376">
        <v>7.3</v>
      </c>
      <c r="F2" s="376"/>
      <c r="G2" s="377" t="s">
        <v>618</v>
      </c>
      <c r="H2" s="378" t="s">
        <v>619</v>
      </c>
      <c r="I2" s="379" t="str">
        <f>'ST0090 Overview'!F29</f>
        <v>Smart Single MPAN de-energised, back-dated Energisation (as per DES138 data specification) where Annual Consumption is then calculated once per month</v>
      </c>
      <c r="J2" s="380" t="s">
        <v>609</v>
      </c>
      <c r="K2" s="380" t="s">
        <v>616</v>
      </c>
      <c r="L2" s="380" t="s">
        <v>604</v>
      </c>
      <c r="M2" s="381"/>
    </row>
    <row r="3" spans="1:14" ht="20.100000000000001" customHeight="1"/>
    <row r="4" spans="1:14" s="152" customFormat="1" ht="42" customHeight="1">
      <c r="A4" s="82" t="s">
        <v>439</v>
      </c>
      <c r="B4" s="69" t="s">
        <v>664</v>
      </c>
      <c r="C4" s="83" t="s">
        <v>665</v>
      </c>
      <c r="D4" s="68" t="s">
        <v>577</v>
      </c>
      <c r="E4" s="68" t="s">
        <v>666</v>
      </c>
      <c r="F4" s="68" t="s">
        <v>667</v>
      </c>
      <c r="G4" s="57" t="s">
        <v>668</v>
      </c>
      <c r="H4" s="57" t="s">
        <v>669</v>
      </c>
      <c r="I4" s="57" t="s">
        <v>670</v>
      </c>
      <c r="J4" s="58" t="s">
        <v>671</v>
      </c>
      <c r="K4" s="57" t="s">
        <v>672</v>
      </c>
      <c r="L4" s="58" t="s">
        <v>673</v>
      </c>
      <c r="M4" s="59" t="s">
        <v>674</v>
      </c>
    </row>
    <row r="5" spans="1:14" s="367" customFormat="1" ht="90.95" customHeight="1">
      <c r="A5" s="268" t="s">
        <v>618</v>
      </c>
      <c r="B5" s="268" t="s">
        <v>675</v>
      </c>
      <c r="C5" s="200" t="s">
        <v>803</v>
      </c>
      <c r="D5" s="195"/>
      <c r="E5" s="191"/>
      <c r="F5" s="191"/>
      <c r="G5" s="191"/>
      <c r="H5" s="191"/>
      <c r="I5" s="191"/>
      <c r="J5" s="365"/>
      <c r="K5" s="178" t="s">
        <v>830</v>
      </c>
      <c r="L5" s="269"/>
      <c r="M5" s="270" t="s">
        <v>678</v>
      </c>
    </row>
    <row r="6" spans="1:14" s="367" customFormat="1" ht="209.25" customHeight="1">
      <c r="A6" s="368"/>
      <c r="B6" s="268" t="s">
        <v>683</v>
      </c>
      <c r="C6" s="260" t="s">
        <v>680</v>
      </c>
      <c r="D6" s="195"/>
      <c r="E6" s="191"/>
      <c r="F6" s="191"/>
      <c r="G6" s="191"/>
      <c r="H6" s="191"/>
      <c r="I6" s="191"/>
      <c r="J6" s="365"/>
      <c r="K6" s="178" t="s">
        <v>831</v>
      </c>
      <c r="L6" s="269"/>
      <c r="M6" s="270" t="s">
        <v>678</v>
      </c>
    </row>
    <row r="7" spans="1:14" s="367" customFormat="1" ht="90.95" customHeight="1">
      <c r="A7" s="368"/>
      <c r="B7" s="370" t="s">
        <v>724</v>
      </c>
      <c r="C7" s="260" t="s">
        <v>684</v>
      </c>
      <c r="D7" s="195"/>
      <c r="E7" s="191"/>
      <c r="F7" s="191" t="s">
        <v>726</v>
      </c>
      <c r="G7" s="191"/>
      <c r="H7" s="191"/>
      <c r="I7" s="191"/>
      <c r="J7" s="365"/>
      <c r="K7" s="191" t="s">
        <v>832</v>
      </c>
      <c r="L7" s="269"/>
      <c r="M7" s="270" t="s">
        <v>678</v>
      </c>
    </row>
    <row r="8" spans="1:14" s="275" customFormat="1" ht="234" customHeight="1">
      <c r="B8" s="274" t="s">
        <v>833</v>
      </c>
      <c r="C8" s="200" t="s">
        <v>725</v>
      </c>
      <c r="D8" s="273"/>
      <c r="E8" s="273"/>
      <c r="F8" s="273"/>
      <c r="G8" s="273"/>
      <c r="H8" s="273"/>
      <c r="I8" s="273"/>
      <c r="J8" s="273" t="s">
        <v>834</v>
      </c>
      <c r="K8" s="276" t="s">
        <v>835</v>
      </c>
      <c r="L8" s="273" t="s">
        <v>836</v>
      </c>
      <c r="M8" s="277" t="s">
        <v>837</v>
      </c>
    </row>
    <row r="9" spans="1:14" s="278" customFormat="1" ht="157.5" customHeight="1">
      <c r="A9" s="383"/>
      <c r="B9" s="268" t="s">
        <v>838</v>
      </c>
      <c r="C9" s="200">
        <v>5</v>
      </c>
      <c r="D9" s="263"/>
      <c r="E9" s="200"/>
      <c r="F9" s="200"/>
      <c r="G9" s="257" t="s">
        <v>766</v>
      </c>
      <c r="H9" s="191" t="s">
        <v>839</v>
      </c>
      <c r="I9" s="257"/>
      <c r="J9" s="257" t="s">
        <v>766</v>
      </c>
      <c r="K9" s="178" t="s">
        <v>840</v>
      </c>
      <c r="L9" s="269" t="s">
        <v>841</v>
      </c>
      <c r="M9" s="270" t="s">
        <v>737</v>
      </c>
    </row>
    <row r="10" spans="1:14" s="271" customFormat="1" ht="151.5" customHeight="1">
      <c r="A10" s="381"/>
      <c r="B10" s="280" t="s">
        <v>842</v>
      </c>
      <c r="C10" s="200">
        <v>6</v>
      </c>
      <c r="D10" s="281" t="s">
        <v>744</v>
      </c>
      <c r="E10" s="257">
        <v>60</v>
      </c>
      <c r="F10" s="257" t="s">
        <v>843</v>
      </c>
      <c r="G10" s="257" t="s">
        <v>766</v>
      </c>
      <c r="H10" s="195" t="s">
        <v>844</v>
      </c>
      <c r="I10" s="191" t="s">
        <v>845</v>
      </c>
      <c r="J10" s="191" t="s">
        <v>766</v>
      </c>
      <c r="K10" s="191" t="s">
        <v>846</v>
      </c>
      <c r="L10" s="269"/>
      <c r="M10" s="270" t="s">
        <v>678</v>
      </c>
      <c r="N10" s="272"/>
    </row>
    <row r="11" spans="1:14" s="244" customFormat="1" ht="114.75" customHeight="1">
      <c r="B11" s="268" t="s">
        <v>847</v>
      </c>
      <c r="C11" s="200">
        <v>7</v>
      </c>
      <c r="D11" s="263" t="s">
        <v>691</v>
      </c>
      <c r="E11" s="263">
        <v>160</v>
      </c>
      <c r="F11" s="264" t="s">
        <v>848</v>
      </c>
      <c r="G11" s="200" t="s">
        <v>695</v>
      </c>
      <c r="H11" s="195"/>
      <c r="I11" s="257"/>
      <c r="J11" s="257" t="s">
        <v>695</v>
      </c>
      <c r="K11" s="191" t="s">
        <v>849</v>
      </c>
      <c r="L11" s="269" t="s">
        <v>850</v>
      </c>
      <c r="M11" s="270" t="s">
        <v>737</v>
      </c>
      <c r="N11" s="247"/>
    </row>
    <row r="12" spans="1:14" s="244" customFormat="1" ht="114.75" customHeight="1">
      <c r="B12" s="372" t="s">
        <v>811</v>
      </c>
      <c r="C12" s="200">
        <v>8</v>
      </c>
      <c r="D12" s="255"/>
      <c r="E12" s="255"/>
      <c r="F12" s="253"/>
      <c r="G12" s="200" t="s">
        <v>732</v>
      </c>
      <c r="H12" s="195"/>
      <c r="I12" s="257"/>
      <c r="J12" s="257" t="s">
        <v>732</v>
      </c>
      <c r="K12" s="178" t="s">
        <v>851</v>
      </c>
      <c r="L12" s="373" t="s">
        <v>739</v>
      </c>
      <c r="M12" s="374" t="s">
        <v>737</v>
      </c>
      <c r="N12" s="247"/>
    </row>
    <row r="13" spans="1:14" s="271" customFormat="1" ht="199.5" customHeight="1">
      <c r="B13" s="368"/>
      <c r="C13" s="200">
        <v>9</v>
      </c>
      <c r="D13" s="263" t="s">
        <v>744</v>
      </c>
      <c r="E13" s="263">
        <v>400</v>
      </c>
      <c r="F13" s="264" t="s">
        <v>813</v>
      </c>
      <c r="G13" s="200" t="s">
        <v>695</v>
      </c>
      <c r="H13" s="195" t="s">
        <v>746</v>
      </c>
      <c r="I13" s="257" t="s">
        <v>747</v>
      </c>
      <c r="J13" s="257" t="s">
        <v>10</v>
      </c>
      <c r="K13" s="191" t="s">
        <v>814</v>
      </c>
      <c r="L13" s="178" t="s">
        <v>749</v>
      </c>
      <c r="M13" s="270" t="s">
        <v>678</v>
      </c>
      <c r="N13" s="272"/>
    </row>
    <row r="14" spans="1:14" s="271" customFormat="1" ht="90.95" customHeight="1">
      <c r="B14" s="368"/>
      <c r="C14" s="200">
        <v>10</v>
      </c>
      <c r="D14" s="263" t="s">
        <v>744</v>
      </c>
      <c r="E14" s="263" t="s">
        <v>750</v>
      </c>
      <c r="F14" s="264" t="s">
        <v>751</v>
      </c>
      <c r="G14" s="200" t="s">
        <v>10</v>
      </c>
      <c r="H14" s="195" t="s">
        <v>752</v>
      </c>
      <c r="I14" s="257" t="s">
        <v>747</v>
      </c>
      <c r="J14" s="257" t="s">
        <v>815</v>
      </c>
      <c r="K14" s="191" t="s">
        <v>816</v>
      </c>
      <c r="L14" s="191"/>
      <c r="M14" s="270" t="s">
        <v>678</v>
      </c>
      <c r="N14" s="272"/>
    </row>
    <row r="15" spans="1:14" s="271" customFormat="1" ht="90.95" customHeight="1">
      <c r="B15" s="368"/>
      <c r="C15" s="200">
        <v>11</v>
      </c>
      <c r="D15" s="263" t="s">
        <v>744</v>
      </c>
      <c r="E15" s="263">
        <v>460</v>
      </c>
      <c r="F15" s="264" t="s">
        <v>755</v>
      </c>
      <c r="G15" s="200" t="s">
        <v>10</v>
      </c>
      <c r="H15" s="195" t="s">
        <v>752</v>
      </c>
      <c r="I15" s="257" t="s">
        <v>747</v>
      </c>
      <c r="J15" s="257" t="s">
        <v>756</v>
      </c>
      <c r="K15" s="191" t="s">
        <v>817</v>
      </c>
      <c r="L15" s="191" t="s">
        <v>818</v>
      </c>
      <c r="M15" s="270" t="s">
        <v>737</v>
      </c>
      <c r="N15" s="272"/>
    </row>
    <row r="16" spans="1:14" s="271" customFormat="1" ht="90.95" customHeight="1">
      <c r="B16" s="368"/>
      <c r="C16" s="200">
        <v>12</v>
      </c>
      <c r="D16" s="263" t="s">
        <v>744</v>
      </c>
      <c r="E16" s="263">
        <v>430</v>
      </c>
      <c r="F16" s="264" t="s">
        <v>765</v>
      </c>
      <c r="G16" s="200" t="s">
        <v>10</v>
      </c>
      <c r="H16" s="195" t="s">
        <v>752</v>
      </c>
      <c r="I16" s="257" t="s">
        <v>747</v>
      </c>
      <c r="J16" s="257" t="s">
        <v>766</v>
      </c>
      <c r="K16" s="191" t="s">
        <v>819</v>
      </c>
      <c r="L16" s="191" t="s">
        <v>820</v>
      </c>
      <c r="M16" s="270" t="s">
        <v>737</v>
      </c>
      <c r="N16" s="272"/>
    </row>
    <row r="17" spans="2:14" s="271" customFormat="1" ht="90.95" customHeight="1">
      <c r="B17" s="368"/>
      <c r="C17" s="200">
        <v>13</v>
      </c>
      <c r="D17" s="263" t="s">
        <v>744</v>
      </c>
      <c r="E17" s="263">
        <v>470</v>
      </c>
      <c r="F17" s="264" t="s">
        <v>778</v>
      </c>
      <c r="G17" s="200" t="s">
        <v>10</v>
      </c>
      <c r="H17" s="195" t="s">
        <v>752</v>
      </c>
      <c r="I17" s="257" t="s">
        <v>747</v>
      </c>
      <c r="J17" s="257" t="s">
        <v>12</v>
      </c>
      <c r="K17" s="191" t="s">
        <v>821</v>
      </c>
      <c r="L17" s="191" t="s">
        <v>822</v>
      </c>
      <c r="M17" s="270" t="s">
        <v>737</v>
      </c>
      <c r="N17" s="272"/>
    </row>
    <row r="18" spans="2:14" s="271" customFormat="1" ht="90.95" customHeight="1">
      <c r="B18" s="368"/>
      <c r="C18" s="200">
        <v>14</v>
      </c>
      <c r="D18" s="263" t="s">
        <v>744</v>
      </c>
      <c r="E18" s="263">
        <v>471</v>
      </c>
      <c r="F18" s="264" t="s">
        <v>778</v>
      </c>
      <c r="G18" s="200" t="s">
        <v>10</v>
      </c>
      <c r="H18" s="195" t="s">
        <v>752</v>
      </c>
      <c r="I18" s="257" t="s">
        <v>747</v>
      </c>
      <c r="J18" s="257" t="s">
        <v>14</v>
      </c>
      <c r="K18" s="191" t="s">
        <v>823</v>
      </c>
      <c r="L18" s="191" t="s">
        <v>792</v>
      </c>
      <c r="M18" s="270" t="s">
        <v>737</v>
      </c>
      <c r="N18" s="272"/>
    </row>
    <row r="19" spans="2:14" s="173" customFormat="1" ht="90.95" customHeight="1">
      <c r="B19" s="151"/>
      <c r="C19" s="151"/>
      <c r="D19" s="151"/>
      <c r="E19" s="151"/>
      <c r="F19" s="151"/>
      <c r="G19" s="151"/>
      <c r="H19" s="151"/>
      <c r="I19" s="151"/>
      <c r="J19" s="151"/>
      <c r="K19" s="153"/>
      <c r="L19" s="153"/>
      <c r="M19" s="153"/>
      <c r="N19" s="174"/>
    </row>
  </sheetData>
  <autoFilter ref="A4:AA19" xr:uid="{E130759F-0198-47D1-BE2A-E56BA507A6B0}"/>
  <mergeCells count="4">
    <mergeCell ref="B1:D1"/>
    <mergeCell ref="E1:F1"/>
    <mergeCell ref="B2:D2"/>
    <mergeCell ref="E2:F2"/>
  </mergeCells>
  <hyperlinks>
    <hyperlink ref="H2" location="'ST0090 - TC04'!A1" display="ST0090 - TC04" xr:uid="{2995DF9C-70EA-486F-B3EC-C3D0D74548B9}"/>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0659-3875-42FB-B1BD-A868B36B0329}">
  <sheetPr>
    <tabColor rgb="FFB6DF89"/>
  </sheetPr>
  <dimension ref="A1:N19"/>
  <sheetViews>
    <sheetView topLeftCell="A16" workbookViewId="0">
      <selection activeCell="B18" sqref="B18"/>
    </sheetView>
  </sheetViews>
  <sheetFormatPr defaultColWidth="10.5703125" defaultRowHeight="90.95" customHeight="1"/>
  <cols>
    <col min="1" max="1" width="21.85546875" style="151" customWidth="1"/>
    <col min="2" max="2" width="22.28515625" style="151" customWidth="1"/>
    <col min="3" max="3" width="12.5703125" style="151" customWidth="1"/>
    <col min="4" max="4" width="9.5703125" style="151" customWidth="1"/>
    <col min="5" max="5" width="9" style="151" customWidth="1"/>
    <col min="6" max="6" width="20.5703125" style="151" customWidth="1"/>
    <col min="7" max="7" width="16.42578125" style="151" customWidth="1"/>
    <col min="8" max="8" width="21.140625" style="151" customWidth="1"/>
    <col min="9" max="9" width="25.140625" style="151" customWidth="1"/>
    <col min="10" max="10" width="26.5703125" style="151" customWidth="1"/>
    <col min="11" max="11" width="70.85546875" style="153" customWidth="1"/>
    <col min="12" max="12" width="33.5703125" style="153" customWidth="1"/>
    <col min="13" max="13" width="20.42578125" style="153" customWidth="1"/>
    <col min="14" max="14" width="20.85546875" style="153" customWidth="1"/>
    <col min="15" max="15" width="25.85546875" style="151" customWidth="1"/>
    <col min="16" max="16" width="26.140625" style="151" customWidth="1"/>
    <col min="17" max="17" width="27.85546875" style="151" bestFit="1" customWidth="1"/>
    <col min="18" max="18" width="23.140625" style="151" bestFit="1" customWidth="1"/>
    <col min="19" max="19" width="28.85546875" style="151" bestFit="1" customWidth="1"/>
    <col min="20" max="20" width="23.140625" style="151" bestFit="1" customWidth="1"/>
    <col min="21" max="21" width="28.85546875" style="151" bestFit="1" customWidth="1"/>
    <col min="22" max="22" width="20.140625" style="151" bestFit="1" customWidth="1"/>
    <col min="23" max="23" width="12.85546875" style="151" customWidth="1"/>
    <col min="24" max="26" width="9.140625" style="151"/>
    <col min="27" max="27" width="28.85546875" style="151" bestFit="1" customWidth="1"/>
    <col min="28" max="16384" width="10.5703125" style="151"/>
  </cols>
  <sheetData>
    <row r="1" spans="1:14" s="149" customFormat="1" ht="34.35" customHeight="1">
      <c r="A1" s="67" t="s">
        <v>502</v>
      </c>
      <c r="B1" s="358" t="s">
        <v>434</v>
      </c>
      <c r="C1" s="358"/>
      <c r="D1" s="358"/>
      <c r="E1" s="358" t="s">
        <v>595</v>
      </c>
      <c r="F1" s="358"/>
      <c r="G1" s="169" t="s">
        <v>439</v>
      </c>
      <c r="H1" s="56" t="s">
        <v>594</v>
      </c>
      <c r="I1" s="56" t="s">
        <v>596</v>
      </c>
      <c r="J1" s="55" t="s">
        <v>4</v>
      </c>
      <c r="K1" s="67" t="s">
        <v>597</v>
      </c>
      <c r="L1" s="55" t="s">
        <v>598</v>
      </c>
      <c r="M1" s="148"/>
    </row>
    <row r="2" spans="1:14" s="382" customFormat="1" ht="90.75" customHeight="1">
      <c r="A2" s="375">
        <v>5</v>
      </c>
      <c r="B2" s="376" t="s">
        <v>621</v>
      </c>
      <c r="C2" s="376"/>
      <c r="D2" s="376"/>
      <c r="E2" s="376">
        <v>7.3</v>
      </c>
      <c r="F2" s="376"/>
      <c r="G2" s="377" t="s">
        <v>622</v>
      </c>
      <c r="H2" s="378" t="s">
        <v>623</v>
      </c>
      <c r="I2" s="379" t="str">
        <f>'ST0090 Overview'!F30</f>
        <v>Advanced Single MPAN de-energised, back-dated Energisation (as per DES138 data specification) where Annual Consumption is then calculated once per month</v>
      </c>
      <c r="J2" s="380" t="s">
        <v>615</v>
      </c>
      <c r="K2" s="380" t="s">
        <v>616</v>
      </c>
      <c r="L2" s="380" t="s">
        <v>604</v>
      </c>
      <c r="M2" s="381"/>
    </row>
    <row r="3" spans="1:14" ht="20.100000000000001" customHeight="1"/>
    <row r="4" spans="1:14" s="152" customFormat="1" ht="42" customHeight="1">
      <c r="A4" s="82" t="s">
        <v>439</v>
      </c>
      <c r="B4" s="69" t="s">
        <v>664</v>
      </c>
      <c r="C4" s="83" t="s">
        <v>665</v>
      </c>
      <c r="D4" s="68" t="s">
        <v>577</v>
      </c>
      <c r="E4" s="68" t="s">
        <v>666</v>
      </c>
      <c r="F4" s="68" t="s">
        <v>667</v>
      </c>
      <c r="G4" s="57" t="s">
        <v>668</v>
      </c>
      <c r="H4" s="57" t="s">
        <v>669</v>
      </c>
      <c r="I4" s="57" t="s">
        <v>670</v>
      </c>
      <c r="J4" s="58" t="s">
        <v>671</v>
      </c>
      <c r="K4" s="57" t="s">
        <v>672</v>
      </c>
      <c r="L4" s="58" t="s">
        <v>673</v>
      </c>
      <c r="M4" s="59" t="s">
        <v>674</v>
      </c>
    </row>
    <row r="5" spans="1:14" s="367" customFormat="1" ht="90.95" customHeight="1">
      <c r="A5" s="268" t="s">
        <v>622</v>
      </c>
      <c r="B5" s="268" t="s">
        <v>675</v>
      </c>
      <c r="C5" s="200" t="s">
        <v>803</v>
      </c>
      <c r="D5" s="195"/>
      <c r="E5" s="191"/>
      <c r="F5" s="191"/>
      <c r="G5" s="191"/>
      <c r="H5" s="191"/>
      <c r="I5" s="191"/>
      <c r="J5" s="365"/>
      <c r="K5" s="178" t="s">
        <v>830</v>
      </c>
      <c r="L5" s="269"/>
      <c r="M5" s="270" t="s">
        <v>678</v>
      </c>
    </row>
    <row r="6" spans="1:14" s="367" customFormat="1" ht="218.25" customHeight="1">
      <c r="A6" s="368"/>
      <c r="B6" s="268" t="s">
        <v>683</v>
      </c>
      <c r="C6" s="260" t="s">
        <v>680</v>
      </c>
      <c r="D6" s="195"/>
      <c r="E6" s="191"/>
      <c r="F6" s="191"/>
      <c r="G6" s="191"/>
      <c r="H6" s="191"/>
      <c r="I6" s="191"/>
      <c r="J6" s="365"/>
      <c r="K6" s="178" t="s">
        <v>852</v>
      </c>
      <c r="L6" s="269"/>
      <c r="M6" s="270" t="s">
        <v>678</v>
      </c>
    </row>
    <row r="7" spans="1:14" s="367" customFormat="1" ht="90.95" customHeight="1">
      <c r="A7" s="368"/>
      <c r="B7" s="370" t="s">
        <v>724</v>
      </c>
      <c r="C7" s="260" t="s">
        <v>684</v>
      </c>
      <c r="D7" s="195"/>
      <c r="E7" s="191"/>
      <c r="F7" s="191" t="s">
        <v>827</v>
      </c>
      <c r="G7" s="191"/>
      <c r="H7" s="191"/>
      <c r="I7" s="191"/>
      <c r="J7" s="365"/>
      <c r="K7" s="191" t="s">
        <v>832</v>
      </c>
      <c r="L7" s="269"/>
      <c r="M7" s="270" t="s">
        <v>678</v>
      </c>
    </row>
    <row r="8" spans="1:14" s="275" customFormat="1" ht="236.25" customHeight="1">
      <c r="A8" s="296"/>
      <c r="B8" s="274" t="s">
        <v>853</v>
      </c>
      <c r="C8" s="200" t="s">
        <v>725</v>
      </c>
      <c r="D8" s="273"/>
      <c r="E8" s="273"/>
      <c r="F8" s="273"/>
      <c r="G8" s="273" t="s">
        <v>854</v>
      </c>
      <c r="H8" s="273"/>
      <c r="I8" s="273"/>
      <c r="J8" s="273" t="s">
        <v>855</v>
      </c>
      <c r="K8" s="276" t="s">
        <v>856</v>
      </c>
      <c r="L8" s="273" t="s">
        <v>857</v>
      </c>
      <c r="M8" s="277" t="s">
        <v>837</v>
      </c>
    </row>
    <row r="9" spans="1:14" s="278" customFormat="1" ht="255.75" customHeight="1">
      <c r="A9" s="383"/>
      <c r="B9" s="268" t="s">
        <v>838</v>
      </c>
      <c r="C9" s="200">
        <v>5</v>
      </c>
      <c r="D9" s="263"/>
      <c r="E9" s="200"/>
      <c r="F9" s="200"/>
      <c r="G9" s="257" t="s">
        <v>772</v>
      </c>
      <c r="H9" s="191" t="s">
        <v>839</v>
      </c>
      <c r="I9" s="257"/>
      <c r="J9" s="279"/>
      <c r="K9" s="178" t="s">
        <v>858</v>
      </c>
      <c r="L9" s="269" t="s">
        <v>841</v>
      </c>
      <c r="M9" s="270" t="s">
        <v>678</v>
      </c>
    </row>
    <row r="10" spans="1:14" s="271" customFormat="1" ht="151.5" customHeight="1">
      <c r="A10" s="381"/>
      <c r="B10" s="280" t="s">
        <v>842</v>
      </c>
      <c r="C10" s="200">
        <v>6</v>
      </c>
      <c r="D10" s="281" t="s">
        <v>744</v>
      </c>
      <c r="E10" s="257">
        <v>60</v>
      </c>
      <c r="F10" s="257" t="s">
        <v>843</v>
      </c>
      <c r="G10" s="257" t="s">
        <v>772</v>
      </c>
      <c r="H10" s="195" t="s">
        <v>844</v>
      </c>
      <c r="I10" s="191" t="s">
        <v>845</v>
      </c>
      <c r="J10" s="191" t="s">
        <v>772</v>
      </c>
      <c r="K10" s="191" t="s">
        <v>846</v>
      </c>
      <c r="L10" s="269"/>
      <c r="M10" s="270" t="s">
        <v>678</v>
      </c>
      <c r="N10" s="272"/>
    </row>
    <row r="11" spans="1:14" s="259" customFormat="1" ht="114.75" customHeight="1">
      <c r="B11" s="268" t="s">
        <v>847</v>
      </c>
      <c r="C11" s="200">
        <v>7</v>
      </c>
      <c r="D11" s="263" t="s">
        <v>691</v>
      </c>
      <c r="E11" s="263">
        <v>160</v>
      </c>
      <c r="F11" s="264" t="s">
        <v>848</v>
      </c>
      <c r="G11" s="200" t="s">
        <v>695</v>
      </c>
      <c r="H11" s="195"/>
      <c r="I11" s="257"/>
      <c r="J11" s="257" t="s">
        <v>695</v>
      </c>
      <c r="K11" s="191" t="s">
        <v>849</v>
      </c>
      <c r="L11" s="269" t="s">
        <v>850</v>
      </c>
      <c r="M11" s="270" t="s">
        <v>737</v>
      </c>
      <c r="N11" s="262"/>
    </row>
    <row r="12" spans="1:14" s="244" customFormat="1" ht="114.75" customHeight="1">
      <c r="B12" s="372" t="s">
        <v>811</v>
      </c>
      <c r="C12" s="200">
        <v>8</v>
      </c>
      <c r="D12" s="255"/>
      <c r="E12" s="255"/>
      <c r="F12" s="253"/>
      <c r="G12" s="200" t="s">
        <v>732</v>
      </c>
      <c r="H12" s="195"/>
      <c r="I12" s="257"/>
      <c r="J12" s="257" t="s">
        <v>732</v>
      </c>
      <c r="K12" s="178" t="s">
        <v>851</v>
      </c>
      <c r="L12" s="373" t="s">
        <v>739</v>
      </c>
      <c r="M12" s="374" t="s">
        <v>737</v>
      </c>
      <c r="N12" s="247"/>
    </row>
    <row r="13" spans="1:14" s="271" customFormat="1" ht="90.95" customHeight="1">
      <c r="B13" s="368"/>
      <c r="C13" s="200">
        <v>9</v>
      </c>
      <c r="D13" s="263" t="s">
        <v>744</v>
      </c>
      <c r="E13" s="263">
        <v>400</v>
      </c>
      <c r="F13" s="264" t="s">
        <v>813</v>
      </c>
      <c r="G13" s="200" t="s">
        <v>695</v>
      </c>
      <c r="H13" s="195" t="s">
        <v>746</v>
      </c>
      <c r="I13" s="257" t="s">
        <v>747</v>
      </c>
      <c r="J13" s="257" t="s">
        <v>10</v>
      </c>
      <c r="K13" s="191" t="s">
        <v>814</v>
      </c>
      <c r="L13" s="178" t="s">
        <v>749</v>
      </c>
      <c r="M13" s="270" t="s">
        <v>678</v>
      </c>
      <c r="N13" s="272"/>
    </row>
    <row r="14" spans="1:14" s="271" customFormat="1" ht="90.95" customHeight="1">
      <c r="B14" s="368"/>
      <c r="C14" s="200">
        <v>10</v>
      </c>
      <c r="D14" s="263" t="s">
        <v>744</v>
      </c>
      <c r="E14" s="263" t="s">
        <v>750</v>
      </c>
      <c r="F14" s="264" t="s">
        <v>751</v>
      </c>
      <c r="G14" s="200" t="s">
        <v>10</v>
      </c>
      <c r="H14" s="195" t="s">
        <v>752</v>
      </c>
      <c r="I14" s="257" t="s">
        <v>747</v>
      </c>
      <c r="J14" s="257" t="s">
        <v>859</v>
      </c>
      <c r="K14" s="191" t="s">
        <v>816</v>
      </c>
      <c r="L14" s="191"/>
      <c r="M14" s="270" t="s">
        <v>678</v>
      </c>
      <c r="N14" s="272"/>
    </row>
    <row r="15" spans="1:14" s="271" customFormat="1" ht="90.95" customHeight="1">
      <c r="B15" s="368"/>
      <c r="C15" s="200">
        <v>11</v>
      </c>
      <c r="D15" s="263" t="s">
        <v>744</v>
      </c>
      <c r="E15" s="263">
        <v>460</v>
      </c>
      <c r="F15" s="264" t="s">
        <v>755</v>
      </c>
      <c r="G15" s="200" t="s">
        <v>10</v>
      </c>
      <c r="H15" s="195" t="s">
        <v>752</v>
      </c>
      <c r="I15" s="257" t="s">
        <v>747</v>
      </c>
      <c r="J15" s="257" t="s">
        <v>756</v>
      </c>
      <c r="K15" s="191" t="s">
        <v>817</v>
      </c>
      <c r="L15" s="191" t="s">
        <v>818</v>
      </c>
      <c r="M15" s="270" t="s">
        <v>737</v>
      </c>
      <c r="N15" s="272"/>
    </row>
    <row r="16" spans="1:14" s="271" customFormat="1" ht="90.95" customHeight="1">
      <c r="B16" s="368"/>
      <c r="C16" s="200">
        <v>12</v>
      </c>
      <c r="D16" s="263" t="s">
        <v>744</v>
      </c>
      <c r="E16" s="263">
        <v>430</v>
      </c>
      <c r="F16" s="264" t="s">
        <v>765</v>
      </c>
      <c r="G16" s="200" t="s">
        <v>10</v>
      </c>
      <c r="H16" s="195" t="s">
        <v>752</v>
      </c>
      <c r="I16" s="257" t="s">
        <v>747</v>
      </c>
      <c r="J16" s="257" t="s">
        <v>772</v>
      </c>
      <c r="K16" s="191" t="s">
        <v>819</v>
      </c>
      <c r="L16" s="191" t="s">
        <v>820</v>
      </c>
      <c r="M16" s="270" t="s">
        <v>737</v>
      </c>
      <c r="N16" s="272"/>
    </row>
    <row r="17" spans="2:14" s="271" customFormat="1" ht="90.95" customHeight="1">
      <c r="B17" s="368"/>
      <c r="C17" s="200">
        <v>13</v>
      </c>
      <c r="D17" s="263" t="s">
        <v>744</v>
      </c>
      <c r="E17" s="263">
        <v>470</v>
      </c>
      <c r="F17" s="264" t="s">
        <v>778</v>
      </c>
      <c r="G17" s="200" t="s">
        <v>10</v>
      </c>
      <c r="H17" s="195" t="s">
        <v>752</v>
      </c>
      <c r="I17" s="257" t="s">
        <v>747</v>
      </c>
      <c r="J17" s="257" t="s">
        <v>12</v>
      </c>
      <c r="K17" s="191" t="s">
        <v>821</v>
      </c>
      <c r="L17" s="191" t="s">
        <v>822</v>
      </c>
      <c r="M17" s="270" t="s">
        <v>737</v>
      </c>
      <c r="N17" s="272"/>
    </row>
    <row r="18" spans="2:14" s="271" customFormat="1" ht="90.95" customHeight="1">
      <c r="B18" s="368"/>
      <c r="C18" s="200">
        <v>14</v>
      </c>
      <c r="D18" s="263" t="s">
        <v>744</v>
      </c>
      <c r="E18" s="263">
        <v>471</v>
      </c>
      <c r="F18" s="264" t="s">
        <v>778</v>
      </c>
      <c r="G18" s="200" t="s">
        <v>10</v>
      </c>
      <c r="H18" s="195" t="s">
        <v>752</v>
      </c>
      <c r="I18" s="257" t="s">
        <v>747</v>
      </c>
      <c r="J18" s="257" t="s">
        <v>14</v>
      </c>
      <c r="K18" s="191" t="s">
        <v>823</v>
      </c>
      <c r="L18" s="191" t="s">
        <v>792</v>
      </c>
      <c r="M18" s="270" t="s">
        <v>737</v>
      </c>
      <c r="N18" s="272"/>
    </row>
    <row r="19" spans="2:14" s="173" customFormat="1" ht="90.95" customHeight="1">
      <c r="B19" s="151"/>
      <c r="C19" s="151"/>
      <c r="D19" s="151"/>
      <c r="E19" s="151"/>
      <c r="F19" s="151"/>
      <c r="G19" s="151"/>
      <c r="H19" s="151"/>
      <c r="I19" s="151"/>
      <c r="J19" s="151"/>
      <c r="K19" s="153"/>
      <c r="L19" s="153"/>
      <c r="M19" s="153"/>
      <c r="N19" s="174"/>
    </row>
  </sheetData>
  <autoFilter ref="A4:AA4" xr:uid="{67E6C51C-7E94-4D18-9BB1-A831C8323E3B}"/>
  <mergeCells count="4">
    <mergeCell ref="B1:D1"/>
    <mergeCell ref="E1:F1"/>
    <mergeCell ref="B2:D2"/>
    <mergeCell ref="E2:F2"/>
  </mergeCells>
  <hyperlinks>
    <hyperlink ref="H2" location="'ST0090 - TC05'!A1" display="ST0090 - TC05" xr:uid="{7517120F-13F0-4AAE-99FD-DFBE8B4B43C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MHHS-DEL2175</Doc_x0020_Number>
    <V xmlns="3333897b-ac89-48f6-a1d8-b7f0e78cfc78">7.3</V>
    <Archive xmlns="3333897b-ac89-48f6-a1d8-b7f0e78cfc78">false</Archive>
    <SubType xmlns="3333897b-ac89-48f6-a1d8-b7f0e78cfc78">Approach and Plan</SubType>
    <Shortname xmlns="3333897b-ac89-48f6-a1d8-b7f0e78cfc78">SITFTS-ST0090 Annual Consumption v7.3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xml version="1.0" encoding="utf-8"?>
<LongProperties xmlns="http://schemas.microsoft.com/office/2006/metadata/longProperti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04CD7C3F-9222-4259-8298-C446040D0B1C}"/>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2024-09-23T11:29:50Z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